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ieLister\Downloads\"/>
    </mc:Choice>
  </mc:AlternateContent>
  <xr:revisionPtr revIDLastSave="0" documentId="13_ncr:1_{A6C07857-30E1-4327-8B06-DD5269B85849}" xr6:coauthVersionLast="47" xr6:coauthVersionMax="47" xr10:uidLastSave="{00000000-0000-0000-0000-000000000000}"/>
  <bookViews>
    <workbookView xWindow="1425" yWindow="645" windowWidth="23955" windowHeight="12495" xr2:uid="{2B74E81E-C8CE-4F1B-A838-ADA7FE311CEC}"/>
  </bookViews>
  <sheets>
    <sheet name="SUPR portfol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2" i="1" l="1"/>
  <c r="BH2" i="1"/>
  <c r="BE4" i="1" l="1"/>
  <c r="BD4" i="1"/>
  <c r="BC4" i="1"/>
  <c r="BB4" i="1"/>
</calcChain>
</file>

<file path=xl/sharedStrings.xml><?xml version="1.0" encoding="utf-8"?>
<sst xmlns="http://schemas.openxmlformats.org/spreadsheetml/2006/main" count="842" uniqueCount="296">
  <si>
    <t>Store Name</t>
  </si>
  <si>
    <t>Ashford</t>
  </si>
  <si>
    <t>Bristol</t>
  </si>
  <si>
    <t>Cumbernauld</t>
  </si>
  <si>
    <t>Scunthorpe</t>
  </si>
  <si>
    <t>Thetford</t>
  </si>
  <si>
    <t>Sheffield</t>
  </si>
  <si>
    <t>Mansfield</t>
  </si>
  <si>
    <t>Preston</t>
  </si>
  <si>
    <t>Cheltenham</t>
  </si>
  <si>
    <t>Hessle</t>
  </si>
  <si>
    <t>Ely</t>
  </si>
  <si>
    <t>Eastbourne</t>
  </si>
  <si>
    <t>Edenbridge</t>
  </si>
  <si>
    <t>Sandbach</t>
  </si>
  <si>
    <t xml:space="preserve">Oundle </t>
  </si>
  <si>
    <t>Sudbury</t>
  </si>
  <si>
    <t>Newmarket</t>
  </si>
  <si>
    <t>Telford</t>
  </si>
  <si>
    <t>Bracknell</t>
  </si>
  <si>
    <t>Newcastle</t>
  </si>
  <si>
    <t>Market Harborough</t>
  </si>
  <si>
    <t>Winchester</t>
  </si>
  <si>
    <t>Melksham</t>
  </si>
  <si>
    <t>Wisbech</t>
  </si>
  <si>
    <t>Bangor</t>
  </si>
  <si>
    <t>Operator</t>
  </si>
  <si>
    <t>Sainsbury's</t>
  </si>
  <si>
    <t>Tesco</t>
  </si>
  <si>
    <t>Morrisons</t>
  </si>
  <si>
    <t>Waitrose</t>
  </si>
  <si>
    <t>Aldi</t>
  </si>
  <si>
    <t>Town</t>
  </si>
  <si>
    <t>Kingston upon Hull</t>
  </si>
  <si>
    <t>Lawley</t>
  </si>
  <si>
    <t>Newcastle Upon Tyne</t>
  </si>
  <si>
    <t>Leicester</t>
  </si>
  <si>
    <t xml:space="preserve">Wisbech </t>
  </si>
  <si>
    <t>Local Authority</t>
  </si>
  <si>
    <t>Bristol C.C</t>
  </si>
  <si>
    <t>N'th Lanarkshire</t>
  </si>
  <si>
    <t>N'th Lincolnshire</t>
  </si>
  <si>
    <t>Breckland</t>
  </si>
  <si>
    <t>Sheffield C.C</t>
  </si>
  <si>
    <t>Mansfield DC</t>
  </si>
  <si>
    <t>Preston C.C</t>
  </si>
  <si>
    <t>Cheltenham C.C</t>
  </si>
  <si>
    <t>East Riding of Yorkshire</t>
  </si>
  <si>
    <t>East Cambridgeshire</t>
  </si>
  <si>
    <t>Lewes and Eastbourne Councils</t>
  </si>
  <si>
    <t>Sevenoaks District Council</t>
  </si>
  <si>
    <t>Cheshire East</t>
  </si>
  <si>
    <t>East Northamptonshire</t>
  </si>
  <si>
    <t>Sudbury Council</t>
  </si>
  <si>
    <t>Newmarket Town Council</t>
  </si>
  <si>
    <t>Telford &amp; Wrekin Council</t>
  </si>
  <si>
    <t>Bracknell Town Council</t>
  </si>
  <si>
    <t>Newcastle City Council</t>
  </si>
  <si>
    <t>Leicester City Council</t>
  </si>
  <si>
    <t>Harborough District Council</t>
  </si>
  <si>
    <t>Winchester City Council</t>
  </si>
  <si>
    <t>Melksham Town Council</t>
  </si>
  <si>
    <t>Fenland District Council</t>
  </si>
  <si>
    <t>Ards and North Down Borough Council</t>
  </si>
  <si>
    <t>County</t>
  </si>
  <si>
    <t>Kent</t>
  </si>
  <si>
    <t>Avon</t>
  </si>
  <si>
    <t>Lanarkshire</t>
  </si>
  <si>
    <t>Lincolnshire</t>
  </si>
  <si>
    <t>Norfolk</t>
  </si>
  <si>
    <t>South Yorkshire</t>
  </si>
  <si>
    <t>Nottinghamshire</t>
  </si>
  <si>
    <t>Lancashire</t>
  </si>
  <si>
    <t>Gloucestershire</t>
  </si>
  <si>
    <t>Cambridgeshire</t>
  </si>
  <si>
    <t>East Sussex</t>
  </si>
  <si>
    <t>Cheshire</t>
  </si>
  <si>
    <t>Northamptonshire</t>
  </si>
  <si>
    <t>Suffolk</t>
  </si>
  <si>
    <t>Shropshire</t>
  </si>
  <si>
    <t>Berkshire</t>
  </si>
  <si>
    <t>Northumberland</t>
  </si>
  <si>
    <t>Leicestershire</t>
  </si>
  <si>
    <t>Hampshire</t>
  </si>
  <si>
    <t>Wiltshire</t>
  </si>
  <si>
    <t xml:space="preserve">Cambridgeshire </t>
  </si>
  <si>
    <t>Northern Ireland</t>
  </si>
  <si>
    <t>Postcode</t>
  </si>
  <si>
    <t>TN24 8YN</t>
  </si>
  <si>
    <t>BS6 7XW</t>
  </si>
  <si>
    <t>G67 1JW</t>
  </si>
  <si>
    <t>DN15 8GR</t>
  </si>
  <si>
    <t>IP24 2RL</t>
  </si>
  <si>
    <t>S6 2GY</t>
  </si>
  <si>
    <t>NG19 7TS</t>
  </si>
  <si>
    <t>PR1 6PJ</t>
  </si>
  <si>
    <t>GL51 9RR</t>
  </si>
  <si>
    <t>HU13 9NS</t>
  </si>
  <si>
    <t>CB7 4QJ</t>
  </si>
  <si>
    <t>BN21 1HR</t>
  </si>
  <si>
    <t>TN8 5LN</t>
  </si>
  <si>
    <t>CW11 4BE</t>
  </si>
  <si>
    <t>PE8 4BZ</t>
  </si>
  <si>
    <t>CO10 2SS</t>
  </si>
  <si>
    <t>CB8 7AH</t>
  </si>
  <si>
    <t>TF3 5ES</t>
  </si>
  <si>
    <t>RG12 9TZ</t>
  </si>
  <si>
    <t>NE7 7JW</t>
  </si>
  <si>
    <t>LE4 1DE</t>
  </si>
  <si>
    <t>LE16 8BD</t>
  </si>
  <si>
    <t>SO22 6EW</t>
  </si>
  <si>
    <t>SN12 6LL</t>
  </si>
  <si>
    <t>PE14 0DQ</t>
  </si>
  <si>
    <t>BT19 7HJ</t>
  </si>
  <si>
    <t>Store details</t>
  </si>
  <si>
    <t>Gross Area (Sqft)</t>
  </si>
  <si>
    <t>Net Sales Area (Sqft)</t>
  </si>
  <si>
    <t>Car Park Spaces</t>
  </si>
  <si>
    <t>PFS</t>
  </si>
  <si>
    <t>Yes</t>
  </si>
  <si>
    <t>No</t>
  </si>
  <si>
    <t>Café</t>
  </si>
  <si>
    <t>Yes (Costa)</t>
  </si>
  <si>
    <t>General Merchandise</t>
  </si>
  <si>
    <t>Population</t>
  </si>
  <si>
    <t>Population Change (%)</t>
  </si>
  <si>
    <t xml:space="preserve">Lease details </t>
  </si>
  <si>
    <t>Lease Expiry</t>
  </si>
  <si>
    <t>Sep-38</t>
  </si>
  <si>
    <t>Mar-31</t>
  </si>
  <si>
    <t>Aug-40</t>
  </si>
  <si>
    <t>Dec-29</t>
  </si>
  <si>
    <t>Oct-39</t>
  </si>
  <si>
    <t>Mar-39</t>
  </si>
  <si>
    <t>Feb-42</t>
  </si>
  <si>
    <t>Jun-32</t>
  </si>
  <si>
    <t>Jun-34</t>
  </si>
  <si>
    <t>Jun-24</t>
  </si>
  <si>
    <t>Jul-40</t>
  </si>
  <si>
    <t>Mar-36</t>
  </si>
  <si>
    <t>Nov-37</t>
  </si>
  <si>
    <t>Dec-30</t>
  </si>
  <si>
    <t>Nov-41</t>
  </si>
  <si>
    <t>Aug-45</t>
  </si>
  <si>
    <t>Sep-39</t>
  </si>
  <si>
    <t>Sep-44</t>
  </si>
  <si>
    <t>Sep-37</t>
  </si>
  <si>
    <t>Aug-46</t>
  </si>
  <si>
    <t>Aug-36</t>
  </si>
  <si>
    <t>Next Rent Review</t>
  </si>
  <si>
    <t>n/a</t>
  </si>
  <si>
    <t>Jun-26</t>
  </si>
  <si>
    <t xml:space="preserve">Various </t>
  </si>
  <si>
    <t>Apr-25</t>
  </si>
  <si>
    <t>Doncaster</t>
  </si>
  <si>
    <t>Liverpool</t>
  </si>
  <si>
    <t>Greater Manchester</t>
  </si>
  <si>
    <t>Merseyside</t>
  </si>
  <si>
    <t xml:space="preserve">Prestatyn </t>
  </si>
  <si>
    <t>Denbighshire Council</t>
  </si>
  <si>
    <t>North Wales</t>
  </si>
  <si>
    <t>LL19 9LR</t>
  </si>
  <si>
    <t>Dec-32</t>
  </si>
  <si>
    <t>Acquisition date</t>
  </si>
  <si>
    <t>SUPERMARKETS</t>
  </si>
  <si>
    <t>Overview</t>
  </si>
  <si>
    <t>NON-FOOD UNITS</t>
  </si>
  <si>
    <t>Non-food units</t>
  </si>
  <si>
    <t>Colchester</t>
  </si>
  <si>
    <t>Essex</t>
  </si>
  <si>
    <t>CO1 2TE</t>
  </si>
  <si>
    <t>Feb-40</t>
  </si>
  <si>
    <t xml:space="preserve">Colchester Borough Council </t>
  </si>
  <si>
    <t>Liverpool (A)</t>
  </si>
  <si>
    <t>Liverpool (M&amp;S)</t>
  </si>
  <si>
    <t>Workington</t>
  </si>
  <si>
    <t>Prescot</t>
  </si>
  <si>
    <t>M&amp;S</t>
  </si>
  <si>
    <t>Seaham</t>
  </si>
  <si>
    <t>Manchester</t>
  </si>
  <si>
    <t>Murton</t>
  </si>
  <si>
    <t>Oldham</t>
  </si>
  <si>
    <t>Durham County Council</t>
  </si>
  <si>
    <t>Oldham Council</t>
  </si>
  <si>
    <t>Liverpool City Council</t>
  </si>
  <si>
    <t>Allerdale Borough Council</t>
  </si>
  <si>
    <t>Knowsley Council</t>
  </si>
  <si>
    <t>Durham</t>
  </si>
  <si>
    <t>Cumbria</t>
  </si>
  <si>
    <t>SR7 9HU</t>
  </si>
  <si>
    <t>M35 0AT</t>
  </si>
  <si>
    <t>L13 0DL</t>
  </si>
  <si>
    <t>CA14 3UG</t>
  </si>
  <si>
    <t>L34 5NQ</t>
  </si>
  <si>
    <t>Review Terms</t>
  </si>
  <si>
    <t>Annual</t>
  </si>
  <si>
    <t>5 yearly</t>
  </si>
  <si>
    <t>Review Basis</t>
  </si>
  <si>
    <t>RPI</t>
  </si>
  <si>
    <t>CPIH</t>
  </si>
  <si>
    <t>OMV</t>
  </si>
  <si>
    <t>Fixed</t>
  </si>
  <si>
    <t>CPI</t>
  </si>
  <si>
    <t>Swansea</t>
  </si>
  <si>
    <t>Swansea Council</t>
  </si>
  <si>
    <t>Glamorgan</t>
  </si>
  <si>
    <t>SA1 8JA</t>
  </si>
  <si>
    <t>Maidstone</t>
  </si>
  <si>
    <t>Maidstone Borough Council</t>
  </si>
  <si>
    <t>ME14 5TQ</t>
  </si>
  <si>
    <t>Cannock</t>
  </si>
  <si>
    <t>Staffordshire County Council</t>
  </si>
  <si>
    <t>WS11 8XP</t>
  </si>
  <si>
    <t>Sheffield City Coincil</t>
  </si>
  <si>
    <t>Staffordshire</t>
  </si>
  <si>
    <t>Washington</t>
  </si>
  <si>
    <t>NE38 7RU</t>
  </si>
  <si>
    <t>7 yearly</t>
  </si>
  <si>
    <t>Sunderland City Council</t>
  </si>
  <si>
    <t>Tyne and Wear</t>
  </si>
  <si>
    <t>Cwmbran</t>
  </si>
  <si>
    <t>Asda</t>
  </si>
  <si>
    <t>NP44 1UL</t>
  </si>
  <si>
    <t>Torfaen</t>
  </si>
  <si>
    <t>Torfaen County Borough Council</t>
  </si>
  <si>
    <t>Apr-26</t>
  </si>
  <si>
    <r>
      <t>Site area</t>
    </r>
    <r>
      <rPr>
        <vertAlign val="superscript"/>
        <sz val="8"/>
        <rFont val="Calibri"/>
        <family val="2"/>
        <scheme val="minor"/>
      </rPr>
      <t>(1)</t>
    </r>
  </si>
  <si>
    <r>
      <t>Passing Rent (Current)</t>
    </r>
    <r>
      <rPr>
        <vertAlign val="superscript"/>
        <sz val="8"/>
        <rFont val="Calibri"/>
        <family val="2"/>
        <scheme val="minor"/>
      </rPr>
      <t>(2)</t>
    </r>
  </si>
  <si>
    <t>Cap</t>
  </si>
  <si>
    <t>Floor</t>
  </si>
  <si>
    <t xml:space="preserve">n/a </t>
  </si>
  <si>
    <t xml:space="preserve">Chineham </t>
  </si>
  <si>
    <t>Carcroft</t>
  </si>
  <si>
    <t>Basingstoke and Deane BC</t>
  </si>
  <si>
    <t>Doncaster Council</t>
  </si>
  <si>
    <t>Yorkshire</t>
  </si>
  <si>
    <t>DN6 8DN</t>
  </si>
  <si>
    <t>RG24 8BE</t>
  </si>
  <si>
    <t>Aug-35</t>
  </si>
  <si>
    <t xml:space="preserve">Annual </t>
  </si>
  <si>
    <t>Glasgow</t>
  </si>
  <si>
    <t>Glasgow City</t>
  </si>
  <si>
    <t>Scotland</t>
  </si>
  <si>
    <t>G11 7RY</t>
  </si>
  <si>
    <t>Newton-le-Willows</t>
  </si>
  <si>
    <t>Bishops Cleeve</t>
  </si>
  <si>
    <t xml:space="preserve">North West England </t>
  </si>
  <si>
    <t>WA12 9LN</t>
  </si>
  <si>
    <t>Tewkesbury Borough Council</t>
  </si>
  <si>
    <t>St.Helens Borough Council</t>
  </si>
  <si>
    <t>GL52 8LR</t>
  </si>
  <si>
    <t xml:space="preserve">Llanelli </t>
  </si>
  <si>
    <t>SA14 9UY</t>
  </si>
  <si>
    <t>Carmarthenshire County Council</t>
  </si>
  <si>
    <t>Carmarthenshire</t>
  </si>
  <si>
    <t>Bradley Stoke</t>
  </si>
  <si>
    <t>South Gloucestershire</t>
  </si>
  <si>
    <t>BS32 8EF</t>
  </si>
  <si>
    <t>Bradley Stoke Town Council</t>
  </si>
  <si>
    <t>Various</t>
  </si>
  <si>
    <t>0%</t>
  </si>
  <si>
    <t>Leicester T</t>
  </si>
  <si>
    <t>Sheffield T</t>
  </si>
  <si>
    <t>Sep-28</t>
  </si>
  <si>
    <t>Feb-36</t>
  </si>
  <si>
    <t>Worcester</t>
  </si>
  <si>
    <t>WR4 0UJ</t>
  </si>
  <si>
    <t>Worcestershire</t>
  </si>
  <si>
    <t>Worcester City Council</t>
  </si>
  <si>
    <t>Chineham (T)</t>
  </si>
  <si>
    <t>Chineham (M&amp;S)</t>
  </si>
  <si>
    <t>Glasgow (S)</t>
  </si>
  <si>
    <t>Glasgow (M&amp;S)</t>
  </si>
  <si>
    <t>Kettering</t>
  </si>
  <si>
    <t>Denton</t>
  </si>
  <si>
    <t>Gloucester</t>
  </si>
  <si>
    <t>Derby</t>
  </si>
  <si>
    <t>North Northamptonshire Council</t>
  </si>
  <si>
    <t>Tameside Metropolitan Borough Council</t>
  </si>
  <si>
    <t>NN16 8JY</t>
  </si>
  <si>
    <t>M34 3SJ</t>
  </si>
  <si>
    <t>Gloucester City Council</t>
  </si>
  <si>
    <t>GL4 3RT</t>
  </si>
  <si>
    <t>15 minute population (2023)</t>
  </si>
  <si>
    <t>S4 7TQ</t>
  </si>
  <si>
    <t>DE21 6NZ</t>
  </si>
  <si>
    <t>Derby City Council</t>
  </si>
  <si>
    <t>Derbyshire</t>
  </si>
  <si>
    <t>Feb-26</t>
  </si>
  <si>
    <t>(2) Rental income as at September 2023</t>
  </si>
  <si>
    <t xml:space="preserve">(3) 2017 to 2027 population estimates </t>
  </si>
  <si>
    <r>
      <t>65,434</t>
    </r>
    <r>
      <rPr>
        <vertAlign val="superscript"/>
        <sz val="8"/>
        <rFont val="Calibri"/>
        <family val="2"/>
        <scheme val="minor"/>
      </rPr>
      <t>(3)</t>
    </r>
  </si>
  <si>
    <r>
      <t>76,242</t>
    </r>
    <r>
      <rPr>
        <vertAlign val="superscript"/>
        <sz val="8"/>
        <rFont val="Calibri"/>
        <family val="2"/>
        <scheme val="minor"/>
      </rPr>
      <t>(3)</t>
    </r>
  </si>
  <si>
    <t>(1) Total site area, inclusive non-food units</t>
  </si>
  <si>
    <t>Chineham</t>
  </si>
  <si>
    <t>15 minute population (2033)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</si>
</sst>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[$£-809]#,##0"/>
    <numFmt numFmtId="167" formatCode="&quot;£&quot;#,##0"/>
    <numFmt numFmtId="168" formatCode="_-* #,##0_-;\-* #,##0_-;_-* &quot;-&quot;??_-;_-@_-"/>
    <numFmt numFmtId="169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" fillId="0" borderId="0"/>
    <xf numFmtId="164" fontId="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right"/>
    </xf>
    <xf numFmtId="166" fontId="3" fillId="2" borderId="0" xfId="0" applyNumberFormat="1" applyFont="1" applyFill="1"/>
    <xf numFmtId="17" fontId="3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/>
    <xf numFmtId="0" fontId="3" fillId="2" borderId="7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left"/>
    </xf>
    <xf numFmtId="166" fontId="0" fillId="2" borderId="0" xfId="0" applyNumberFormat="1" applyFill="1"/>
    <xf numFmtId="0" fontId="2" fillId="2" borderId="0" xfId="2" applyFill="1" applyAlignment="1">
      <alignment vertical="center"/>
    </xf>
    <xf numFmtId="0" fontId="9" fillId="0" borderId="0" xfId="3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3" fontId="0" fillId="2" borderId="0" xfId="0" applyNumberFormat="1" applyFill="1"/>
    <xf numFmtId="167" fontId="3" fillId="2" borderId="0" xfId="0" applyNumberFormat="1" applyFont="1" applyFill="1" applyAlignment="1">
      <alignment horizontal="right"/>
    </xf>
    <xf numFmtId="168" fontId="3" fillId="2" borderId="0" xfId="13" applyNumberFormat="1" applyFont="1" applyFill="1" applyBorder="1"/>
    <xf numFmtId="168" fontId="0" fillId="2" borderId="0" xfId="13" applyNumberFormat="1" applyFont="1" applyFill="1"/>
    <xf numFmtId="9" fontId="0" fillId="2" borderId="0" xfId="1" applyFont="1" applyFill="1" applyBorder="1"/>
    <xf numFmtId="9" fontId="0" fillId="2" borderId="0" xfId="1" applyFont="1" applyFill="1"/>
    <xf numFmtId="0" fontId="0" fillId="2" borderId="0" xfId="0" applyFill="1" applyAlignment="1">
      <alignment horizontal="right"/>
    </xf>
    <xf numFmtId="165" fontId="0" fillId="2" borderId="0" xfId="1" applyNumberFormat="1" applyFont="1" applyFill="1"/>
    <xf numFmtId="167" fontId="0" fillId="2" borderId="0" xfId="0" applyNumberFormat="1" applyFill="1"/>
    <xf numFmtId="10" fontId="0" fillId="2" borderId="0" xfId="1" applyNumberFormat="1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167" fontId="3" fillId="2" borderId="0" xfId="0" applyNumberFormat="1" applyFont="1" applyFill="1"/>
    <xf numFmtId="169" fontId="6" fillId="2" borderId="0" xfId="13" applyNumberFormat="1" applyFont="1" applyFill="1"/>
    <xf numFmtId="169" fontId="0" fillId="2" borderId="0" xfId="0" applyNumberFormat="1" applyFill="1"/>
    <xf numFmtId="1" fontId="3" fillId="2" borderId="0" xfId="0" applyNumberFormat="1" applyFont="1" applyFill="1"/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4" xfId="0" applyFont="1" applyFill="1" applyBorder="1"/>
    <xf numFmtId="0" fontId="0" fillId="2" borderId="5" xfId="0" applyFill="1" applyBorder="1"/>
    <xf numFmtId="3" fontId="3" fillId="2" borderId="4" xfId="0" applyNumberFormat="1" applyFont="1" applyFill="1" applyBorder="1"/>
    <xf numFmtId="3" fontId="3" fillId="2" borderId="5" xfId="0" applyNumberFormat="1" applyFont="1" applyFill="1" applyBorder="1"/>
    <xf numFmtId="10" fontId="3" fillId="2" borderId="0" xfId="1" applyNumberFormat="1" applyFont="1" applyFill="1" applyBorder="1" applyAlignment="1">
      <alignment horizontal="right"/>
    </xf>
    <xf numFmtId="0" fontId="0" fillId="2" borderId="4" xfId="0" applyFill="1" applyBorder="1"/>
    <xf numFmtId="165" fontId="3" fillId="2" borderId="4" xfId="0" applyNumberFormat="1" applyFont="1" applyFill="1" applyBorder="1"/>
    <xf numFmtId="165" fontId="3" fillId="2" borderId="0" xfId="1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165" fontId="3" fillId="2" borderId="5" xfId="0" applyNumberFormat="1" applyFont="1" applyFill="1" applyBorder="1"/>
    <xf numFmtId="166" fontId="3" fillId="2" borderId="4" xfId="0" applyNumberFormat="1" applyFont="1" applyFill="1" applyBorder="1"/>
    <xf numFmtId="166" fontId="3" fillId="2" borderId="5" xfId="0" applyNumberFormat="1" applyFont="1" applyFill="1" applyBorder="1"/>
    <xf numFmtId="49" fontId="3" fillId="2" borderId="5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/>
    </xf>
    <xf numFmtId="17" fontId="3" fillId="2" borderId="5" xfId="0" applyNumberFormat="1" applyFont="1" applyFill="1" applyBorder="1" applyAlignment="1">
      <alignment horizontal="right"/>
    </xf>
    <xf numFmtId="17" fontId="3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/>
    <xf numFmtId="0" fontId="4" fillId="2" borderId="2" xfId="0" applyFont="1" applyFill="1" applyBorder="1" applyAlignment="1">
      <alignment horizontal="right"/>
    </xf>
    <xf numFmtId="167" fontId="3" fillId="2" borderId="5" xfId="0" applyNumberFormat="1" applyFont="1" applyFill="1" applyBorder="1"/>
    <xf numFmtId="9" fontId="3" fillId="2" borderId="5" xfId="1" applyFont="1" applyFill="1" applyBorder="1" applyAlignment="1">
      <alignment horizontal="right"/>
    </xf>
    <xf numFmtId="9" fontId="3" fillId="2" borderId="0" xfId="1" applyFont="1" applyFill="1" applyBorder="1" applyAlignment="1">
      <alignment horizontal="right"/>
    </xf>
    <xf numFmtId="9" fontId="3" fillId="2" borderId="4" xfId="1" applyFont="1" applyFill="1" applyBorder="1" applyAlignment="1">
      <alignment horizontal="right"/>
    </xf>
    <xf numFmtId="9" fontId="3" fillId="2" borderId="7" xfId="1" applyFont="1" applyFill="1" applyBorder="1" applyAlignment="1">
      <alignment horizontal="right"/>
    </xf>
    <xf numFmtId="9" fontId="3" fillId="2" borderId="8" xfId="1" applyFont="1" applyFill="1" applyBorder="1" applyAlignment="1">
      <alignment horizontal="right"/>
    </xf>
    <xf numFmtId="9" fontId="3" fillId="2" borderId="6" xfId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165" fontId="0" fillId="2" borderId="5" xfId="1" applyNumberFormat="1" applyFont="1" applyFill="1" applyBorder="1"/>
    <xf numFmtId="49" fontId="3" fillId="2" borderId="8" xfId="0" applyNumberFormat="1" applyFont="1" applyFill="1" applyBorder="1" applyAlignment="1">
      <alignment horizontal="right"/>
    </xf>
    <xf numFmtId="165" fontId="0" fillId="2" borderId="0" xfId="1" applyNumberFormat="1" applyFont="1" applyFill="1" applyBorder="1"/>
    <xf numFmtId="165" fontId="3" fillId="2" borderId="0" xfId="0" applyNumberFormat="1" applyFont="1" applyFill="1" applyAlignment="1">
      <alignment horizontal="right"/>
    </xf>
    <xf numFmtId="167" fontId="3" fillId="2" borderId="4" xfId="0" applyNumberFormat="1" applyFont="1" applyFill="1" applyBorder="1"/>
    <xf numFmtId="17" fontId="3" fillId="0" borderId="0" xfId="0" applyNumberFormat="1" applyFont="1" applyAlignment="1">
      <alignment horizontal="right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0" fillId="3" borderId="2" xfId="0" applyFill="1" applyBorder="1" applyAlignment="1">
      <alignment horizontal="centerContinuous" vertical="center"/>
    </xf>
    <xf numFmtId="0" fontId="0" fillId="3" borderId="3" xfId="0" applyFill="1" applyBorder="1" applyAlignment="1">
      <alignment horizontal="centerContinuous" vertical="center"/>
    </xf>
    <xf numFmtId="165" fontId="3" fillId="2" borderId="4" xfId="0" applyNumberFormat="1" applyFont="1" applyFill="1" applyBorder="1" applyAlignment="1">
      <alignment horizontal="right"/>
    </xf>
    <xf numFmtId="165" fontId="3" fillId="2" borderId="5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8">
    <cellStyle name="Comma" xfId="13" builtinId="3"/>
    <cellStyle name="Comma 2" xfId="9" xr:uid="{39D61E2A-31CD-4620-97D1-C5188E70B092}"/>
    <cellStyle name="Comma 2 2" xfId="11" xr:uid="{C67C2F64-7F79-4012-8996-8134EB40CC77}"/>
    <cellStyle name="Comma 2 2 2" xfId="16" xr:uid="{3FE48741-F22A-467C-9DEC-A2F44906AFD8}"/>
    <cellStyle name="Comma 2 3" xfId="15" xr:uid="{6E5A7D69-A23F-4E54-B2F0-9ACE659195D7}"/>
    <cellStyle name="Comma 3" xfId="5" xr:uid="{EC799803-023D-461E-BBCD-F1899CFB03CF}"/>
    <cellStyle name="Comma 3 2" xfId="14" xr:uid="{43B22EC5-419B-42D8-B75B-B3D6C1A926A3}"/>
    <cellStyle name="Comma 4" xfId="17" xr:uid="{DBB8B09D-B82A-4FCD-A04C-2EA6038C3AD5}"/>
    <cellStyle name="Hyperlink" xfId="2" builtinId="8"/>
    <cellStyle name="Normal" xfId="0" builtinId="0"/>
    <cellStyle name="Normal 2" xfId="7" xr:uid="{3C794A4B-EB8B-4FDA-B0B6-7F93EC0E56A1}"/>
    <cellStyle name="Normal 3" xfId="6" xr:uid="{389A6568-538B-416B-BBE2-5171AECCE6E8}"/>
    <cellStyle name="Normal 4" xfId="10" xr:uid="{8580EEDD-A9DF-41C6-8A29-EDE94F948E0F}"/>
    <cellStyle name="Normal 5" xfId="12" xr:uid="{B7BC7F0A-1DE7-4ED4-ACA7-46CBBB967BEF}"/>
    <cellStyle name="Normal 6" xfId="3" xr:uid="{97FB1A16-A264-4188-8A35-04F7AD55D281}"/>
    <cellStyle name="Percent" xfId="1" builtinId="5"/>
    <cellStyle name="Percent 2" xfId="8" xr:uid="{1945D601-0B88-4E8C-9223-743AEC5D75C5}"/>
    <cellStyle name="Percent 3" xfId="4" xr:uid="{2D79A355-091E-49FA-9D9F-A4D94938A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1133475</xdr:colOff>
      <xdr:row>1</xdr:row>
      <xdr:rowOff>553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A4A3A1-33D3-4152-A23C-630439FF9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52675" cy="733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BF6E-AB3B-445E-9CCD-AEB1E3E0EB5D}">
  <dimension ref="A1:BT3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9" defaultRowHeight="15" x14ac:dyDescent="0.25"/>
  <cols>
    <col min="1" max="1" width="17" style="1" customWidth="1"/>
    <col min="2" max="2" width="19.140625" style="1" customWidth="1"/>
    <col min="3" max="43" width="16.7109375" style="1" customWidth="1"/>
    <col min="44" max="44" width="16.7109375" style="25" customWidth="1"/>
    <col min="45" max="70" width="16.7109375" style="1" customWidth="1"/>
    <col min="71" max="71" width="16.5703125" style="1" bestFit="1" customWidth="1"/>
    <col min="72" max="72" width="12" style="1" bestFit="1" customWidth="1"/>
    <col min="73" max="16384" width="9" style="1"/>
  </cols>
  <sheetData>
    <row r="1" spans="1:72" ht="57.95" customHeight="1" x14ac:dyDescent="0.25">
      <c r="C1" s="75" t="s">
        <v>164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9"/>
      <c r="BF1" s="17"/>
      <c r="BG1" s="75" t="s">
        <v>166</v>
      </c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7"/>
    </row>
    <row r="2" spans="1:72" x14ac:dyDescent="0.25">
      <c r="A2" s="82" t="s">
        <v>165</v>
      </c>
      <c r="B2" s="10" t="s">
        <v>0</v>
      </c>
      <c r="C2" s="38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9" t="s">
        <v>6</v>
      </c>
      <c r="I2" s="29" t="s">
        <v>7</v>
      </c>
      <c r="J2" s="29" t="s">
        <v>8</v>
      </c>
      <c r="K2" s="29" t="s">
        <v>9</v>
      </c>
      <c r="L2" s="29" t="s">
        <v>10</v>
      </c>
      <c r="M2" s="29" t="s">
        <v>11</v>
      </c>
      <c r="N2" s="29" t="s">
        <v>12</v>
      </c>
      <c r="O2" s="29" t="s">
        <v>13</v>
      </c>
      <c r="P2" s="29" t="s">
        <v>14</v>
      </c>
      <c r="Q2" s="29" t="s">
        <v>15</v>
      </c>
      <c r="R2" s="29" t="s">
        <v>16</v>
      </c>
      <c r="S2" s="29" t="s">
        <v>17</v>
      </c>
      <c r="T2" s="29" t="s">
        <v>18</v>
      </c>
      <c r="U2" s="29" t="s">
        <v>19</v>
      </c>
      <c r="V2" s="29" t="s">
        <v>20</v>
      </c>
      <c r="W2" s="29" t="s">
        <v>261</v>
      </c>
      <c r="X2" s="29" t="s">
        <v>36</v>
      </c>
      <c r="Y2" s="29" t="s">
        <v>21</v>
      </c>
      <c r="Z2" s="29" t="s">
        <v>22</v>
      </c>
      <c r="AA2" s="29" t="s">
        <v>23</v>
      </c>
      <c r="AB2" s="29" t="s">
        <v>24</v>
      </c>
      <c r="AC2" s="29" t="s">
        <v>25</v>
      </c>
      <c r="AD2" s="29" t="s">
        <v>158</v>
      </c>
      <c r="AE2" s="29" t="s">
        <v>168</v>
      </c>
      <c r="AF2" s="29" t="s">
        <v>180</v>
      </c>
      <c r="AG2" s="29" t="s">
        <v>181</v>
      </c>
      <c r="AH2" s="29" t="s">
        <v>173</v>
      </c>
      <c r="AI2" s="29" t="s">
        <v>174</v>
      </c>
      <c r="AJ2" s="29" t="s">
        <v>175</v>
      </c>
      <c r="AK2" s="29" t="s">
        <v>176</v>
      </c>
      <c r="AL2" s="29" t="s">
        <v>203</v>
      </c>
      <c r="AM2" s="29" t="s">
        <v>207</v>
      </c>
      <c r="AN2" s="29" t="s">
        <v>210</v>
      </c>
      <c r="AO2" s="29" t="s">
        <v>262</v>
      </c>
      <c r="AP2" s="29" t="s">
        <v>215</v>
      </c>
      <c r="AQ2" s="29" t="s">
        <v>220</v>
      </c>
      <c r="AR2" s="29" t="s">
        <v>232</v>
      </c>
      <c r="AS2" s="29" t="s">
        <v>269</v>
      </c>
      <c r="AT2" s="29" t="s">
        <v>270</v>
      </c>
      <c r="AU2" s="29" t="s">
        <v>271</v>
      </c>
      <c r="AV2" s="29" t="s">
        <v>272</v>
      </c>
      <c r="AW2" s="29" t="s">
        <v>244</v>
      </c>
      <c r="AX2" s="29" t="s">
        <v>245</v>
      </c>
      <c r="AY2" s="29" t="s">
        <v>251</v>
      </c>
      <c r="AZ2" s="29" t="s">
        <v>255</v>
      </c>
      <c r="BA2" s="29" t="s">
        <v>265</v>
      </c>
      <c r="BB2" s="29" t="s">
        <v>273</v>
      </c>
      <c r="BC2" s="29" t="s">
        <v>274</v>
      </c>
      <c r="BD2" s="29" t="s">
        <v>275</v>
      </c>
      <c r="BE2" s="39" t="s">
        <v>276</v>
      </c>
      <c r="BF2" s="17"/>
      <c r="BG2" s="38" t="s">
        <v>10</v>
      </c>
      <c r="BH2" s="29" t="str">
        <f>+V2</f>
        <v>Newcastle</v>
      </c>
      <c r="BI2" s="29" t="s">
        <v>36</v>
      </c>
      <c r="BJ2" s="29" t="s">
        <v>22</v>
      </c>
      <c r="BK2" s="29" t="s">
        <v>24</v>
      </c>
      <c r="BL2" s="29" t="str">
        <f>+AC2</f>
        <v>Bangor</v>
      </c>
      <c r="BM2" s="60" t="s">
        <v>175</v>
      </c>
      <c r="BN2" s="60" t="s">
        <v>207</v>
      </c>
      <c r="BO2" s="29" t="s">
        <v>215</v>
      </c>
      <c r="BP2" s="29" t="s">
        <v>294</v>
      </c>
      <c r="BQ2" s="29" t="s">
        <v>240</v>
      </c>
      <c r="BR2" s="39" t="s">
        <v>255</v>
      </c>
    </row>
    <row r="3" spans="1:72" x14ac:dyDescent="0.25">
      <c r="A3" s="83"/>
      <c r="B3" s="9" t="s">
        <v>26</v>
      </c>
      <c r="C3" s="38" t="s">
        <v>27</v>
      </c>
      <c r="D3" s="29" t="s">
        <v>28</v>
      </c>
      <c r="E3" s="29" t="s">
        <v>28</v>
      </c>
      <c r="F3" s="29" t="s">
        <v>28</v>
      </c>
      <c r="G3" s="29" t="s">
        <v>28</v>
      </c>
      <c r="H3" s="29" t="s">
        <v>29</v>
      </c>
      <c r="I3" s="29" t="s">
        <v>28</v>
      </c>
      <c r="J3" s="29" t="s">
        <v>27</v>
      </c>
      <c r="K3" s="29" t="s">
        <v>27</v>
      </c>
      <c r="L3" s="29" t="s">
        <v>27</v>
      </c>
      <c r="M3" s="29" t="s">
        <v>30</v>
      </c>
      <c r="N3" s="29" t="s">
        <v>30</v>
      </c>
      <c r="O3" s="29" t="s">
        <v>30</v>
      </c>
      <c r="P3" s="29" t="s">
        <v>30</v>
      </c>
      <c r="Q3" s="29" t="s">
        <v>30</v>
      </c>
      <c r="R3" s="29" t="s">
        <v>30</v>
      </c>
      <c r="S3" s="29" t="s">
        <v>28</v>
      </c>
      <c r="T3" s="29" t="s">
        <v>29</v>
      </c>
      <c r="U3" s="29" t="s">
        <v>28</v>
      </c>
      <c r="V3" s="29" t="s">
        <v>27</v>
      </c>
      <c r="W3" s="29" t="s">
        <v>28</v>
      </c>
      <c r="X3" s="29" t="s">
        <v>31</v>
      </c>
      <c r="Y3" s="29" t="s">
        <v>30</v>
      </c>
      <c r="Z3" s="29" t="s">
        <v>30</v>
      </c>
      <c r="AA3" s="29" t="s">
        <v>27</v>
      </c>
      <c r="AB3" s="29" t="s">
        <v>29</v>
      </c>
      <c r="AC3" s="29" t="s">
        <v>27</v>
      </c>
      <c r="AD3" s="29" t="s">
        <v>28</v>
      </c>
      <c r="AE3" s="29" t="s">
        <v>28</v>
      </c>
      <c r="AF3" s="29" t="s">
        <v>29</v>
      </c>
      <c r="AG3" s="29" t="s">
        <v>31</v>
      </c>
      <c r="AH3" s="29" t="s">
        <v>31</v>
      </c>
      <c r="AI3" s="29" t="s">
        <v>177</v>
      </c>
      <c r="AJ3" s="29" t="s">
        <v>29</v>
      </c>
      <c r="AK3" s="29" t="s">
        <v>28</v>
      </c>
      <c r="AL3" s="29" t="s">
        <v>27</v>
      </c>
      <c r="AM3" s="29" t="s">
        <v>28</v>
      </c>
      <c r="AN3" s="29" t="s">
        <v>27</v>
      </c>
      <c r="AO3" s="29" t="s">
        <v>28</v>
      </c>
      <c r="AP3" s="29" t="s">
        <v>27</v>
      </c>
      <c r="AQ3" s="29" t="s">
        <v>221</v>
      </c>
      <c r="AR3" s="29" t="s">
        <v>221</v>
      </c>
      <c r="AS3" s="29" t="s">
        <v>28</v>
      </c>
      <c r="AT3" s="29" t="s">
        <v>177</v>
      </c>
      <c r="AU3" s="29" t="s">
        <v>27</v>
      </c>
      <c r="AV3" s="29" t="s">
        <v>177</v>
      </c>
      <c r="AW3" s="29" t="s">
        <v>28</v>
      </c>
      <c r="AX3" s="29" t="s">
        <v>28</v>
      </c>
      <c r="AY3" s="29" t="s">
        <v>28</v>
      </c>
      <c r="AZ3" s="29" t="s">
        <v>28</v>
      </c>
      <c r="BA3" s="29" t="s">
        <v>28</v>
      </c>
      <c r="BB3" s="29" t="s">
        <v>27</v>
      </c>
      <c r="BC3" s="29" t="s">
        <v>27</v>
      </c>
      <c r="BD3" s="29" t="s">
        <v>27</v>
      </c>
      <c r="BE3" s="39" t="s">
        <v>27</v>
      </c>
      <c r="BG3" s="38" t="s">
        <v>167</v>
      </c>
      <c r="BH3" s="29" t="s">
        <v>167</v>
      </c>
      <c r="BI3" s="29" t="s">
        <v>167</v>
      </c>
      <c r="BJ3" s="29" t="s">
        <v>167</v>
      </c>
      <c r="BK3" s="29" t="s">
        <v>167</v>
      </c>
      <c r="BL3" s="29" t="s">
        <v>167</v>
      </c>
      <c r="BM3" s="29" t="s">
        <v>167</v>
      </c>
      <c r="BN3" s="29" t="s">
        <v>167</v>
      </c>
      <c r="BO3" s="29" t="s">
        <v>167</v>
      </c>
      <c r="BP3" s="29" t="s">
        <v>167</v>
      </c>
      <c r="BQ3" s="29" t="s">
        <v>167</v>
      </c>
      <c r="BR3" s="39" t="s">
        <v>167</v>
      </c>
    </row>
    <row r="4" spans="1:72" x14ac:dyDescent="0.25">
      <c r="A4" s="83"/>
      <c r="B4" s="3" t="s">
        <v>32</v>
      </c>
      <c r="C4" s="40" t="s">
        <v>1</v>
      </c>
      <c r="D4" s="30" t="s">
        <v>2</v>
      </c>
      <c r="E4" s="30" t="s">
        <v>3</v>
      </c>
      <c r="F4" s="30" t="s">
        <v>4</v>
      </c>
      <c r="G4" s="30" t="s">
        <v>5</v>
      </c>
      <c r="H4" s="30" t="s">
        <v>6</v>
      </c>
      <c r="I4" s="30" t="s">
        <v>7</v>
      </c>
      <c r="J4" s="30" t="s">
        <v>8</v>
      </c>
      <c r="K4" s="30" t="s">
        <v>9</v>
      </c>
      <c r="L4" s="30" t="s">
        <v>33</v>
      </c>
      <c r="M4" s="30" t="s">
        <v>11</v>
      </c>
      <c r="N4" s="30" t="s">
        <v>12</v>
      </c>
      <c r="O4" s="30" t="s">
        <v>13</v>
      </c>
      <c r="P4" s="30" t="s">
        <v>14</v>
      </c>
      <c r="Q4" s="30" t="s">
        <v>15</v>
      </c>
      <c r="R4" s="30" t="s">
        <v>16</v>
      </c>
      <c r="S4" s="30" t="s">
        <v>17</v>
      </c>
      <c r="T4" s="30" t="s">
        <v>34</v>
      </c>
      <c r="U4" s="30" t="s">
        <v>19</v>
      </c>
      <c r="V4" s="30" t="s">
        <v>35</v>
      </c>
      <c r="W4" s="30" t="s">
        <v>36</v>
      </c>
      <c r="X4" s="30" t="s">
        <v>36</v>
      </c>
      <c r="Y4" s="30" t="s">
        <v>21</v>
      </c>
      <c r="Z4" s="30" t="s">
        <v>22</v>
      </c>
      <c r="AA4" s="30" t="s">
        <v>23</v>
      </c>
      <c r="AB4" s="30" t="s">
        <v>37</v>
      </c>
      <c r="AC4" s="30" t="s">
        <v>25</v>
      </c>
      <c r="AD4" s="30" t="s">
        <v>158</v>
      </c>
      <c r="AE4" s="30" t="s">
        <v>168</v>
      </c>
      <c r="AF4" s="30" t="s">
        <v>178</v>
      </c>
      <c r="AG4" s="30" t="s">
        <v>179</v>
      </c>
      <c r="AH4" s="30" t="s">
        <v>155</v>
      </c>
      <c r="AI4" s="30" t="s">
        <v>155</v>
      </c>
      <c r="AJ4" s="30" t="s">
        <v>175</v>
      </c>
      <c r="AK4" s="30" t="s">
        <v>176</v>
      </c>
      <c r="AL4" s="30" t="s">
        <v>203</v>
      </c>
      <c r="AM4" s="30" t="s">
        <v>207</v>
      </c>
      <c r="AN4" s="30" t="s">
        <v>210</v>
      </c>
      <c r="AO4" s="30" t="s">
        <v>6</v>
      </c>
      <c r="AP4" s="30" t="s">
        <v>215</v>
      </c>
      <c r="AQ4" s="30" t="s">
        <v>220</v>
      </c>
      <c r="AR4" s="30" t="s">
        <v>154</v>
      </c>
      <c r="AS4" s="30" t="s">
        <v>231</v>
      </c>
      <c r="AT4" s="30" t="s">
        <v>231</v>
      </c>
      <c r="AU4" s="30" t="s">
        <v>240</v>
      </c>
      <c r="AV4" s="30" t="s">
        <v>240</v>
      </c>
      <c r="AW4" s="30" t="s">
        <v>244</v>
      </c>
      <c r="AX4" s="30" t="s">
        <v>245</v>
      </c>
      <c r="AY4" s="30" t="s">
        <v>251</v>
      </c>
      <c r="AZ4" s="30" t="s">
        <v>255</v>
      </c>
      <c r="BA4" s="30" t="s">
        <v>265</v>
      </c>
      <c r="BB4" s="30" t="str">
        <f>+BB2</f>
        <v>Kettering</v>
      </c>
      <c r="BC4" s="30" t="str">
        <f>+BC2</f>
        <v>Denton</v>
      </c>
      <c r="BD4" s="30" t="str">
        <f>+BD2</f>
        <v>Gloucester</v>
      </c>
      <c r="BE4" s="41" t="str">
        <f>+BE2</f>
        <v>Derby</v>
      </c>
      <c r="BG4" s="40" t="s">
        <v>33</v>
      </c>
      <c r="BH4" s="30" t="s">
        <v>35</v>
      </c>
      <c r="BI4" s="30" t="s">
        <v>36</v>
      </c>
      <c r="BJ4" s="30" t="s">
        <v>22</v>
      </c>
      <c r="BK4" s="30" t="s">
        <v>37</v>
      </c>
      <c r="BL4" s="30" t="s">
        <v>25</v>
      </c>
      <c r="BM4" s="30" t="s">
        <v>175</v>
      </c>
      <c r="BN4" s="30" t="s">
        <v>207</v>
      </c>
      <c r="BO4" s="30" t="s">
        <v>215</v>
      </c>
      <c r="BP4" s="30" t="s">
        <v>231</v>
      </c>
      <c r="BQ4" s="30" t="s">
        <v>240</v>
      </c>
      <c r="BR4" s="41" t="s">
        <v>255</v>
      </c>
    </row>
    <row r="5" spans="1:72" x14ac:dyDescent="0.25">
      <c r="A5" s="83"/>
      <c r="B5" s="3" t="s">
        <v>38</v>
      </c>
      <c r="C5" s="40" t="s">
        <v>1</v>
      </c>
      <c r="D5" s="30" t="s">
        <v>39</v>
      </c>
      <c r="E5" s="30" t="s">
        <v>40</v>
      </c>
      <c r="F5" s="30" t="s">
        <v>41</v>
      </c>
      <c r="G5" s="30" t="s">
        <v>42</v>
      </c>
      <c r="H5" s="30" t="s">
        <v>43</v>
      </c>
      <c r="I5" s="30" t="s">
        <v>44</v>
      </c>
      <c r="J5" s="30" t="s">
        <v>45</v>
      </c>
      <c r="K5" s="30" t="s">
        <v>46</v>
      </c>
      <c r="L5" s="30" t="s">
        <v>47</v>
      </c>
      <c r="M5" s="30" t="s">
        <v>48</v>
      </c>
      <c r="N5" s="30" t="s">
        <v>49</v>
      </c>
      <c r="O5" s="30" t="s">
        <v>50</v>
      </c>
      <c r="P5" s="30" t="s">
        <v>51</v>
      </c>
      <c r="Q5" s="30" t="s">
        <v>52</v>
      </c>
      <c r="R5" s="30" t="s">
        <v>53</v>
      </c>
      <c r="S5" s="30" t="s">
        <v>54</v>
      </c>
      <c r="T5" s="30" t="s">
        <v>55</v>
      </c>
      <c r="U5" s="30" t="s">
        <v>56</v>
      </c>
      <c r="V5" s="30" t="s">
        <v>57</v>
      </c>
      <c r="W5" s="30" t="s">
        <v>58</v>
      </c>
      <c r="X5" s="30" t="s">
        <v>58</v>
      </c>
      <c r="Y5" s="30" t="s">
        <v>59</v>
      </c>
      <c r="Z5" s="30" t="s">
        <v>60</v>
      </c>
      <c r="AA5" s="30" t="s">
        <v>61</v>
      </c>
      <c r="AB5" s="30" t="s">
        <v>62</v>
      </c>
      <c r="AC5" s="30" t="s">
        <v>63</v>
      </c>
      <c r="AD5" s="30" t="s">
        <v>159</v>
      </c>
      <c r="AE5" s="30" t="s">
        <v>172</v>
      </c>
      <c r="AF5" s="30" t="s">
        <v>182</v>
      </c>
      <c r="AG5" s="30" t="s">
        <v>183</v>
      </c>
      <c r="AH5" s="30" t="s">
        <v>184</v>
      </c>
      <c r="AI5" s="30" t="s">
        <v>184</v>
      </c>
      <c r="AJ5" s="30" t="s">
        <v>185</v>
      </c>
      <c r="AK5" s="30" t="s">
        <v>186</v>
      </c>
      <c r="AL5" s="30" t="s">
        <v>204</v>
      </c>
      <c r="AM5" s="30" t="s">
        <v>208</v>
      </c>
      <c r="AN5" s="30" t="s">
        <v>211</v>
      </c>
      <c r="AO5" s="30" t="s">
        <v>213</v>
      </c>
      <c r="AP5" s="30" t="s">
        <v>218</v>
      </c>
      <c r="AQ5" s="30" t="s">
        <v>224</v>
      </c>
      <c r="AR5" s="30" t="s">
        <v>234</v>
      </c>
      <c r="AS5" s="30" t="s">
        <v>233</v>
      </c>
      <c r="AT5" s="30" t="s">
        <v>233</v>
      </c>
      <c r="AU5" s="30" t="s">
        <v>241</v>
      </c>
      <c r="AV5" s="30" t="s">
        <v>241</v>
      </c>
      <c r="AW5" s="30" t="s">
        <v>249</v>
      </c>
      <c r="AX5" s="30" t="s">
        <v>248</v>
      </c>
      <c r="AY5" s="30" t="s">
        <v>253</v>
      </c>
      <c r="AZ5" s="30" t="s">
        <v>258</v>
      </c>
      <c r="BA5" s="30" t="s">
        <v>268</v>
      </c>
      <c r="BB5" s="30" t="s">
        <v>277</v>
      </c>
      <c r="BC5" s="30" t="s">
        <v>278</v>
      </c>
      <c r="BD5" s="30" t="s">
        <v>281</v>
      </c>
      <c r="BE5" s="41" t="s">
        <v>286</v>
      </c>
      <c r="BG5" s="40" t="s">
        <v>47</v>
      </c>
      <c r="BH5" s="30" t="s">
        <v>57</v>
      </c>
      <c r="BI5" s="30" t="s">
        <v>58</v>
      </c>
      <c r="BJ5" s="30" t="s">
        <v>60</v>
      </c>
      <c r="BK5" s="30" t="s">
        <v>62</v>
      </c>
      <c r="BL5" s="30" t="s">
        <v>63</v>
      </c>
      <c r="BM5" s="30" t="s">
        <v>185</v>
      </c>
      <c r="BN5" s="30" t="s">
        <v>208</v>
      </c>
      <c r="BO5" s="30" t="s">
        <v>218</v>
      </c>
      <c r="BP5" s="30" t="s">
        <v>233</v>
      </c>
      <c r="BQ5" s="30" t="s">
        <v>241</v>
      </c>
      <c r="BR5" s="41" t="s">
        <v>258</v>
      </c>
    </row>
    <row r="6" spans="1:72" x14ac:dyDescent="0.25">
      <c r="A6" s="83"/>
      <c r="B6" s="3" t="s">
        <v>64</v>
      </c>
      <c r="C6" s="40" t="s">
        <v>65</v>
      </c>
      <c r="D6" s="30" t="s">
        <v>66</v>
      </c>
      <c r="E6" s="30" t="s">
        <v>67</v>
      </c>
      <c r="F6" s="30" t="s">
        <v>68</v>
      </c>
      <c r="G6" s="30" t="s">
        <v>69</v>
      </c>
      <c r="H6" s="30" t="s">
        <v>70</v>
      </c>
      <c r="I6" s="30" t="s">
        <v>71</v>
      </c>
      <c r="J6" s="30" t="s">
        <v>72</v>
      </c>
      <c r="K6" s="30" t="s">
        <v>73</v>
      </c>
      <c r="L6" s="30" t="s">
        <v>47</v>
      </c>
      <c r="M6" s="30" t="s">
        <v>74</v>
      </c>
      <c r="N6" s="30" t="s">
        <v>75</v>
      </c>
      <c r="O6" s="30" t="s">
        <v>65</v>
      </c>
      <c r="P6" s="30" t="s">
        <v>76</v>
      </c>
      <c r="Q6" s="30" t="s">
        <v>77</v>
      </c>
      <c r="R6" s="30" t="s">
        <v>78</v>
      </c>
      <c r="S6" s="30" t="s">
        <v>78</v>
      </c>
      <c r="T6" s="30" t="s">
        <v>79</v>
      </c>
      <c r="U6" s="30" t="s">
        <v>80</v>
      </c>
      <c r="V6" s="30" t="s">
        <v>81</v>
      </c>
      <c r="W6" s="30" t="s">
        <v>82</v>
      </c>
      <c r="X6" s="30" t="s">
        <v>82</v>
      </c>
      <c r="Y6" s="30" t="s">
        <v>82</v>
      </c>
      <c r="Z6" s="30" t="s">
        <v>83</v>
      </c>
      <c r="AA6" s="30" t="s">
        <v>84</v>
      </c>
      <c r="AB6" s="31" t="s">
        <v>85</v>
      </c>
      <c r="AC6" s="30" t="s">
        <v>86</v>
      </c>
      <c r="AD6" s="30" t="s">
        <v>160</v>
      </c>
      <c r="AE6" s="30" t="s">
        <v>169</v>
      </c>
      <c r="AF6" s="30" t="s">
        <v>187</v>
      </c>
      <c r="AG6" s="30" t="s">
        <v>156</v>
      </c>
      <c r="AH6" s="30" t="s">
        <v>157</v>
      </c>
      <c r="AI6" s="30" t="s">
        <v>157</v>
      </c>
      <c r="AJ6" s="30" t="s">
        <v>188</v>
      </c>
      <c r="AK6" s="30" t="s">
        <v>157</v>
      </c>
      <c r="AL6" s="30" t="s">
        <v>205</v>
      </c>
      <c r="AM6" s="30" t="s">
        <v>65</v>
      </c>
      <c r="AN6" s="30" t="s">
        <v>214</v>
      </c>
      <c r="AO6" s="30" t="s">
        <v>70</v>
      </c>
      <c r="AP6" s="30" t="s">
        <v>219</v>
      </c>
      <c r="AQ6" s="30" t="s">
        <v>223</v>
      </c>
      <c r="AR6" s="30" t="s">
        <v>235</v>
      </c>
      <c r="AS6" s="30" t="s">
        <v>83</v>
      </c>
      <c r="AT6" s="30" t="s">
        <v>83</v>
      </c>
      <c r="AU6" s="30" t="s">
        <v>242</v>
      </c>
      <c r="AV6" s="30" t="s">
        <v>242</v>
      </c>
      <c r="AW6" s="30" t="s">
        <v>246</v>
      </c>
      <c r="AX6" s="30" t="s">
        <v>73</v>
      </c>
      <c r="AY6" s="30" t="s">
        <v>254</v>
      </c>
      <c r="AZ6" s="30" t="s">
        <v>256</v>
      </c>
      <c r="BA6" s="30" t="s">
        <v>267</v>
      </c>
      <c r="BB6" s="30" t="s">
        <v>77</v>
      </c>
      <c r="BC6" s="30" t="s">
        <v>156</v>
      </c>
      <c r="BD6" s="30" t="s">
        <v>73</v>
      </c>
      <c r="BE6" s="41" t="s">
        <v>287</v>
      </c>
      <c r="BG6" s="40" t="s">
        <v>47</v>
      </c>
      <c r="BH6" s="30" t="s">
        <v>81</v>
      </c>
      <c r="BI6" s="30" t="s">
        <v>82</v>
      </c>
      <c r="BJ6" s="30" t="s">
        <v>83</v>
      </c>
      <c r="BK6" s="32" t="s">
        <v>85</v>
      </c>
      <c r="BL6" s="30" t="s">
        <v>86</v>
      </c>
      <c r="BM6" s="30" t="s">
        <v>188</v>
      </c>
      <c r="BN6" s="30" t="s">
        <v>65</v>
      </c>
      <c r="BO6" s="30" t="s">
        <v>219</v>
      </c>
      <c r="BP6" s="30" t="s">
        <v>83</v>
      </c>
      <c r="BQ6" s="30" t="s">
        <v>242</v>
      </c>
      <c r="BR6" s="41" t="s">
        <v>256</v>
      </c>
    </row>
    <row r="7" spans="1:72" x14ac:dyDescent="0.25">
      <c r="A7" s="84"/>
      <c r="B7" s="11" t="s">
        <v>87</v>
      </c>
      <c r="C7" s="40" t="s">
        <v>88</v>
      </c>
      <c r="D7" s="30" t="s">
        <v>89</v>
      </c>
      <c r="E7" s="30" t="s">
        <v>90</v>
      </c>
      <c r="F7" s="30" t="s">
        <v>91</v>
      </c>
      <c r="G7" s="30" t="s">
        <v>92</v>
      </c>
      <c r="H7" s="30" t="s">
        <v>93</v>
      </c>
      <c r="I7" s="30" t="s">
        <v>94</v>
      </c>
      <c r="J7" s="30" t="s">
        <v>95</v>
      </c>
      <c r="K7" s="30" t="s">
        <v>96</v>
      </c>
      <c r="L7" s="30" t="s">
        <v>97</v>
      </c>
      <c r="M7" s="30" t="s">
        <v>98</v>
      </c>
      <c r="N7" s="30" t="s">
        <v>99</v>
      </c>
      <c r="O7" s="30" t="s">
        <v>100</v>
      </c>
      <c r="P7" s="30" t="s">
        <v>101</v>
      </c>
      <c r="Q7" s="30" t="s">
        <v>102</v>
      </c>
      <c r="R7" s="30" t="s">
        <v>103</v>
      </c>
      <c r="S7" s="30" t="s">
        <v>104</v>
      </c>
      <c r="T7" s="30" t="s">
        <v>105</v>
      </c>
      <c r="U7" s="30" t="s">
        <v>106</v>
      </c>
      <c r="V7" s="30" t="s">
        <v>107</v>
      </c>
      <c r="W7" s="30" t="s">
        <v>108</v>
      </c>
      <c r="X7" s="30" t="s">
        <v>108</v>
      </c>
      <c r="Y7" s="30" t="s">
        <v>109</v>
      </c>
      <c r="Z7" s="30" t="s">
        <v>110</v>
      </c>
      <c r="AA7" s="30" t="s">
        <v>111</v>
      </c>
      <c r="AB7" s="31" t="s">
        <v>112</v>
      </c>
      <c r="AC7" s="30" t="s">
        <v>113</v>
      </c>
      <c r="AD7" s="30" t="s">
        <v>161</v>
      </c>
      <c r="AE7" s="30" t="s">
        <v>170</v>
      </c>
      <c r="AF7" s="30" t="s">
        <v>189</v>
      </c>
      <c r="AG7" s="30" t="s">
        <v>190</v>
      </c>
      <c r="AH7" s="30" t="s">
        <v>191</v>
      </c>
      <c r="AI7" s="30" t="s">
        <v>191</v>
      </c>
      <c r="AJ7" s="30" t="s">
        <v>192</v>
      </c>
      <c r="AK7" s="30" t="s">
        <v>193</v>
      </c>
      <c r="AL7" s="30" t="s">
        <v>206</v>
      </c>
      <c r="AM7" s="30" t="s">
        <v>209</v>
      </c>
      <c r="AN7" s="30" t="s">
        <v>212</v>
      </c>
      <c r="AO7" s="30" t="s">
        <v>284</v>
      </c>
      <c r="AP7" s="30" t="s">
        <v>216</v>
      </c>
      <c r="AQ7" s="30" t="s">
        <v>222</v>
      </c>
      <c r="AR7" s="30" t="s">
        <v>236</v>
      </c>
      <c r="AS7" s="30" t="s">
        <v>237</v>
      </c>
      <c r="AT7" s="30" t="s">
        <v>236</v>
      </c>
      <c r="AU7" s="30" t="s">
        <v>243</v>
      </c>
      <c r="AV7" s="30" t="s">
        <v>243</v>
      </c>
      <c r="AW7" s="30" t="s">
        <v>247</v>
      </c>
      <c r="AX7" s="30" t="s">
        <v>250</v>
      </c>
      <c r="AY7" s="30" t="s">
        <v>252</v>
      </c>
      <c r="AZ7" s="30" t="s">
        <v>257</v>
      </c>
      <c r="BA7" s="30" t="s">
        <v>266</v>
      </c>
      <c r="BB7" s="30" t="s">
        <v>279</v>
      </c>
      <c r="BC7" s="30" t="s">
        <v>280</v>
      </c>
      <c r="BD7" s="30" t="s">
        <v>282</v>
      </c>
      <c r="BE7" s="41" t="s">
        <v>285</v>
      </c>
      <c r="BG7" s="40" t="s">
        <v>97</v>
      </c>
      <c r="BH7" s="30" t="s">
        <v>107</v>
      </c>
      <c r="BI7" s="30" t="s">
        <v>108</v>
      </c>
      <c r="BJ7" s="30" t="s">
        <v>110</v>
      </c>
      <c r="BK7" s="32" t="s">
        <v>112</v>
      </c>
      <c r="BL7" s="30" t="s">
        <v>113</v>
      </c>
      <c r="BM7" s="30" t="s">
        <v>192</v>
      </c>
      <c r="BN7" s="30" t="s">
        <v>209</v>
      </c>
      <c r="BO7" s="30" t="s">
        <v>216</v>
      </c>
      <c r="BP7" s="30" t="s">
        <v>236</v>
      </c>
      <c r="BQ7" s="30" t="s">
        <v>243</v>
      </c>
      <c r="BR7" s="41" t="s">
        <v>257</v>
      </c>
    </row>
    <row r="8" spans="1:72" x14ac:dyDescent="0.25">
      <c r="A8" s="2"/>
      <c r="B8" s="3"/>
      <c r="C8" s="42"/>
      <c r="D8" s="3"/>
      <c r="E8" s="3"/>
      <c r="F8" s="3"/>
      <c r="G8" s="3"/>
      <c r="H8" s="3"/>
      <c r="Z8" s="31"/>
      <c r="AA8" s="31"/>
      <c r="AB8" s="31"/>
      <c r="AS8" s="30"/>
      <c r="BE8" s="43"/>
      <c r="BG8" s="47"/>
      <c r="BJ8" s="31"/>
      <c r="BK8" s="31"/>
      <c r="BR8" s="43"/>
    </row>
    <row r="9" spans="1:72" x14ac:dyDescent="0.25">
      <c r="A9" s="82" t="s">
        <v>114</v>
      </c>
      <c r="B9" s="12" t="s">
        <v>163</v>
      </c>
      <c r="C9" s="58">
        <v>42976</v>
      </c>
      <c r="D9" s="7">
        <v>42965</v>
      </c>
      <c r="E9" s="7">
        <v>43089</v>
      </c>
      <c r="F9" s="7">
        <v>43251</v>
      </c>
      <c r="G9" s="7">
        <v>42948</v>
      </c>
      <c r="H9" s="7">
        <v>43300</v>
      </c>
      <c r="I9" s="7">
        <v>43578</v>
      </c>
      <c r="J9" s="7">
        <v>43705</v>
      </c>
      <c r="K9" s="7">
        <v>43749</v>
      </c>
      <c r="L9" s="7">
        <v>43880</v>
      </c>
      <c r="M9" s="7">
        <v>44018</v>
      </c>
      <c r="N9" s="7">
        <v>44018</v>
      </c>
      <c r="O9" s="7">
        <v>44018</v>
      </c>
      <c r="P9" s="7">
        <v>44018</v>
      </c>
      <c r="Q9" s="7">
        <v>44018</v>
      </c>
      <c r="R9" s="7">
        <v>44018</v>
      </c>
      <c r="S9" s="7">
        <v>44036</v>
      </c>
      <c r="T9" s="7">
        <v>44050</v>
      </c>
      <c r="U9" s="7">
        <v>44087</v>
      </c>
      <c r="V9" s="7">
        <v>44131</v>
      </c>
      <c r="W9" s="7">
        <v>44148</v>
      </c>
      <c r="X9" s="7">
        <v>44148</v>
      </c>
      <c r="Y9" s="7">
        <v>44189</v>
      </c>
      <c r="Z9" s="7">
        <v>44221</v>
      </c>
      <c r="AA9" s="7">
        <v>44221</v>
      </c>
      <c r="AB9" s="7">
        <v>44222</v>
      </c>
      <c r="AC9" s="7">
        <v>44244</v>
      </c>
      <c r="AD9" s="7">
        <v>44259</v>
      </c>
      <c r="AE9" s="7">
        <v>44306</v>
      </c>
      <c r="AF9" s="7">
        <v>44341</v>
      </c>
      <c r="AG9" s="7">
        <v>44455</v>
      </c>
      <c r="AH9" s="7">
        <v>44433</v>
      </c>
      <c r="AI9" s="7">
        <v>44433</v>
      </c>
      <c r="AJ9" s="7">
        <v>44456</v>
      </c>
      <c r="AK9" s="7">
        <v>44460</v>
      </c>
      <c r="AL9" s="7">
        <v>44516</v>
      </c>
      <c r="AM9" s="7">
        <v>44516</v>
      </c>
      <c r="AN9" s="7">
        <v>44531</v>
      </c>
      <c r="AO9" s="7">
        <v>44567</v>
      </c>
      <c r="AP9" s="7">
        <v>44573</v>
      </c>
      <c r="AQ9" s="7">
        <v>44573</v>
      </c>
      <c r="AR9" s="7">
        <v>44720</v>
      </c>
      <c r="AS9" s="7">
        <v>44743</v>
      </c>
      <c r="AT9" s="7">
        <v>44743</v>
      </c>
      <c r="AU9" s="7">
        <v>44791</v>
      </c>
      <c r="AV9" s="7">
        <v>44791</v>
      </c>
      <c r="AW9" s="7">
        <v>44791</v>
      </c>
      <c r="AX9" s="7">
        <v>44791</v>
      </c>
      <c r="AY9" s="7">
        <v>44818</v>
      </c>
      <c r="AZ9" s="7">
        <v>44827</v>
      </c>
      <c r="BA9" s="7">
        <v>45040</v>
      </c>
      <c r="BB9" s="7">
        <v>45062</v>
      </c>
      <c r="BC9" s="7">
        <v>45062</v>
      </c>
      <c r="BD9" s="7">
        <v>45132</v>
      </c>
      <c r="BE9" s="57">
        <v>45132</v>
      </c>
      <c r="BG9" s="58">
        <v>43880</v>
      </c>
      <c r="BH9" s="7">
        <v>44131</v>
      </c>
      <c r="BI9" s="7">
        <v>44148</v>
      </c>
      <c r="BJ9" s="7">
        <v>44221</v>
      </c>
      <c r="BK9" s="7">
        <v>44222</v>
      </c>
      <c r="BL9" s="7">
        <v>44244</v>
      </c>
      <c r="BM9" s="7">
        <v>44456</v>
      </c>
      <c r="BN9" s="7">
        <v>44501</v>
      </c>
      <c r="BO9" s="7">
        <v>44573</v>
      </c>
      <c r="BP9" s="7">
        <v>44743</v>
      </c>
      <c r="BQ9" s="7">
        <v>44791</v>
      </c>
      <c r="BR9" s="57">
        <v>44827</v>
      </c>
    </row>
    <row r="10" spans="1:72" x14ac:dyDescent="0.25">
      <c r="A10" s="83"/>
      <c r="B10" s="3" t="s">
        <v>115</v>
      </c>
      <c r="C10" s="44">
        <v>125266</v>
      </c>
      <c r="D10" s="31">
        <v>54496</v>
      </c>
      <c r="E10" s="31">
        <v>117738</v>
      </c>
      <c r="F10" s="31">
        <v>97032</v>
      </c>
      <c r="G10" s="31">
        <v>78046</v>
      </c>
      <c r="H10" s="31">
        <v>112939</v>
      </c>
      <c r="I10" s="31">
        <v>91457</v>
      </c>
      <c r="J10" s="31">
        <v>106000</v>
      </c>
      <c r="K10" s="31">
        <v>98724</v>
      </c>
      <c r="L10" s="31">
        <v>70899</v>
      </c>
      <c r="M10" s="31">
        <v>32890</v>
      </c>
      <c r="N10" s="31">
        <v>34600</v>
      </c>
      <c r="O10" s="31">
        <v>19104</v>
      </c>
      <c r="P10" s="31">
        <v>40082</v>
      </c>
      <c r="Q10" s="31">
        <v>22104</v>
      </c>
      <c r="R10" s="31">
        <v>43734</v>
      </c>
      <c r="S10" s="31">
        <v>106834</v>
      </c>
      <c r="T10" s="31">
        <v>42434</v>
      </c>
      <c r="U10" s="31">
        <v>73639</v>
      </c>
      <c r="V10" s="31">
        <v>99836</v>
      </c>
      <c r="W10" s="31">
        <v>149820</v>
      </c>
      <c r="X10" s="31">
        <v>18500</v>
      </c>
      <c r="Y10" s="31">
        <v>22522</v>
      </c>
      <c r="Z10" s="31">
        <v>32156</v>
      </c>
      <c r="AA10" s="31">
        <v>60989</v>
      </c>
      <c r="AB10" s="31">
        <v>48835</v>
      </c>
      <c r="AC10" s="31">
        <v>60515</v>
      </c>
      <c r="AD10" s="31">
        <v>64090</v>
      </c>
      <c r="AE10" s="31">
        <v>87482</v>
      </c>
      <c r="AF10" s="31">
        <v>67114</v>
      </c>
      <c r="AG10" s="31">
        <v>16687</v>
      </c>
      <c r="AH10" s="31">
        <v>16307</v>
      </c>
      <c r="AI10" s="31">
        <v>12781</v>
      </c>
      <c r="AJ10" s="31">
        <v>46568</v>
      </c>
      <c r="AK10" s="31">
        <v>142692</v>
      </c>
      <c r="AL10" s="31">
        <v>87246</v>
      </c>
      <c r="AM10" s="31">
        <v>51877</v>
      </c>
      <c r="AN10" s="31">
        <v>97770</v>
      </c>
      <c r="AO10" s="31">
        <v>138296</v>
      </c>
      <c r="AP10" s="31">
        <v>158000</v>
      </c>
      <c r="AQ10" s="31">
        <v>101493</v>
      </c>
      <c r="AR10" s="32">
        <v>74236</v>
      </c>
      <c r="AS10" s="31">
        <v>76173</v>
      </c>
      <c r="AT10" s="31">
        <v>9891</v>
      </c>
      <c r="AU10" s="31">
        <v>24068</v>
      </c>
      <c r="AV10" s="31">
        <v>21050</v>
      </c>
      <c r="AW10" s="31">
        <v>33967</v>
      </c>
      <c r="AX10" s="31">
        <v>44091</v>
      </c>
      <c r="AY10" s="31">
        <v>120112</v>
      </c>
      <c r="AZ10" s="31">
        <v>101552</v>
      </c>
      <c r="BA10" s="31">
        <v>65124</v>
      </c>
      <c r="BB10" s="31">
        <v>56755</v>
      </c>
      <c r="BC10" s="31">
        <v>75748</v>
      </c>
      <c r="BD10" s="31">
        <v>85526</v>
      </c>
      <c r="BE10" s="45">
        <v>84983</v>
      </c>
      <c r="BF10" s="22"/>
      <c r="BG10" s="55">
        <v>33378</v>
      </c>
      <c r="BH10" s="32">
        <v>39057</v>
      </c>
      <c r="BI10" s="32">
        <v>41973</v>
      </c>
      <c r="BJ10" s="32">
        <v>21300</v>
      </c>
      <c r="BK10" s="32">
        <v>48667</v>
      </c>
      <c r="BL10" s="32">
        <v>44254</v>
      </c>
      <c r="BM10" s="32">
        <v>72291</v>
      </c>
      <c r="BN10" s="21">
        <v>8969</v>
      </c>
      <c r="BO10" s="31">
        <v>6453</v>
      </c>
      <c r="BP10" s="31">
        <v>99002</v>
      </c>
      <c r="BQ10" s="31">
        <v>46399</v>
      </c>
      <c r="BR10" s="45">
        <v>110442</v>
      </c>
      <c r="BS10" s="19"/>
      <c r="BT10" s="27"/>
    </row>
    <row r="11" spans="1:72" x14ac:dyDescent="0.25">
      <c r="A11" s="83"/>
      <c r="B11" s="3" t="s">
        <v>116</v>
      </c>
      <c r="C11" s="44">
        <v>71732</v>
      </c>
      <c r="D11" s="31">
        <v>30699</v>
      </c>
      <c r="E11" s="31">
        <v>69923</v>
      </c>
      <c r="F11" s="31">
        <v>64678</v>
      </c>
      <c r="G11" s="31">
        <v>47800</v>
      </c>
      <c r="H11" s="31">
        <v>58104</v>
      </c>
      <c r="I11" s="31">
        <v>63826</v>
      </c>
      <c r="J11" s="31">
        <v>78000</v>
      </c>
      <c r="K11" s="31">
        <v>61964</v>
      </c>
      <c r="L11" s="31">
        <v>50763</v>
      </c>
      <c r="M11" s="31">
        <v>15137</v>
      </c>
      <c r="N11" s="31">
        <v>22177</v>
      </c>
      <c r="O11" s="31">
        <v>13275</v>
      </c>
      <c r="P11" s="31">
        <v>24443</v>
      </c>
      <c r="Q11" s="31">
        <v>15220</v>
      </c>
      <c r="R11" s="31">
        <v>30380</v>
      </c>
      <c r="S11" s="31">
        <v>68421</v>
      </c>
      <c r="T11" s="31">
        <v>27200</v>
      </c>
      <c r="U11" s="31">
        <v>44899</v>
      </c>
      <c r="V11" s="31">
        <v>67629</v>
      </c>
      <c r="W11" s="31">
        <v>97081</v>
      </c>
      <c r="X11" s="31">
        <v>14800</v>
      </c>
      <c r="Y11" s="31">
        <v>14636</v>
      </c>
      <c r="Z11" s="31">
        <v>25725</v>
      </c>
      <c r="AA11" s="31">
        <v>44522</v>
      </c>
      <c r="AB11" s="31">
        <v>36626</v>
      </c>
      <c r="AC11" s="31">
        <v>44175.95</v>
      </c>
      <c r="AD11" s="31">
        <v>46000</v>
      </c>
      <c r="AE11" s="31">
        <v>54260</v>
      </c>
      <c r="AF11" s="31">
        <v>49090</v>
      </c>
      <c r="AG11" s="31">
        <v>12154</v>
      </c>
      <c r="AH11" s="31">
        <v>13045.6</v>
      </c>
      <c r="AI11" s="31">
        <v>10224.800000000001</v>
      </c>
      <c r="AJ11" s="31">
        <v>43755</v>
      </c>
      <c r="AK11" s="31">
        <v>102897</v>
      </c>
      <c r="AL11" s="31">
        <v>64577</v>
      </c>
      <c r="AM11" s="31">
        <v>38908</v>
      </c>
      <c r="AN11" s="31">
        <v>73328</v>
      </c>
      <c r="AO11" s="31">
        <v>96026</v>
      </c>
      <c r="AP11" s="31">
        <v>88500</v>
      </c>
      <c r="AQ11" s="31">
        <v>80607</v>
      </c>
      <c r="AR11" s="32">
        <v>53333</v>
      </c>
      <c r="AS11" s="31">
        <v>60938</v>
      </c>
      <c r="AT11" s="31">
        <v>7913</v>
      </c>
      <c r="AU11" s="31">
        <v>19254</v>
      </c>
      <c r="AV11" s="31">
        <v>16840</v>
      </c>
      <c r="AW11" s="31">
        <v>20448</v>
      </c>
      <c r="AX11" s="31">
        <v>35737</v>
      </c>
      <c r="AY11" s="31">
        <v>82046</v>
      </c>
      <c r="AZ11" s="31">
        <v>74717</v>
      </c>
      <c r="BA11" s="31">
        <v>52149</v>
      </c>
      <c r="BB11" s="31">
        <v>45404</v>
      </c>
      <c r="BC11" s="31">
        <v>60598</v>
      </c>
      <c r="BD11" s="31">
        <v>64144.5</v>
      </c>
      <c r="BE11" s="45">
        <v>63737.25</v>
      </c>
      <c r="BG11" s="55">
        <v>25033.5</v>
      </c>
      <c r="BH11" s="32">
        <v>29292.75</v>
      </c>
      <c r="BI11" s="32">
        <v>31480</v>
      </c>
      <c r="BJ11" s="32">
        <v>15975</v>
      </c>
      <c r="BK11" s="32">
        <v>36500</v>
      </c>
      <c r="BL11" s="32">
        <v>33191</v>
      </c>
      <c r="BM11" s="32">
        <v>57810</v>
      </c>
      <c r="BN11" s="31"/>
      <c r="BO11" s="31">
        <v>5167</v>
      </c>
      <c r="BP11" s="31"/>
      <c r="BQ11" s="31"/>
      <c r="BR11" s="45"/>
      <c r="BS11" s="19"/>
      <c r="BT11" s="15"/>
    </row>
    <row r="12" spans="1:72" x14ac:dyDescent="0.25">
      <c r="A12" s="83"/>
      <c r="B12" s="3" t="s">
        <v>226</v>
      </c>
      <c r="C12" s="44">
        <v>17</v>
      </c>
      <c r="D12" s="31">
        <v>7.3</v>
      </c>
      <c r="E12" s="31">
        <v>9.6</v>
      </c>
      <c r="F12" s="31">
        <v>8.3000000000000007</v>
      </c>
      <c r="G12" s="31">
        <v>13.3</v>
      </c>
      <c r="H12" s="31">
        <v>8.4</v>
      </c>
      <c r="I12" s="31">
        <v>8.6999999999999993</v>
      </c>
      <c r="J12" s="31">
        <v>9.9</v>
      </c>
      <c r="K12" s="31">
        <v>6.1</v>
      </c>
      <c r="L12" s="31">
        <v>13</v>
      </c>
      <c r="M12" s="31">
        <v>2.8</v>
      </c>
      <c r="N12" s="31">
        <v>2</v>
      </c>
      <c r="O12" s="31">
        <v>2.1</v>
      </c>
      <c r="P12" s="31">
        <v>2.4</v>
      </c>
      <c r="Q12" s="31">
        <v>2</v>
      </c>
      <c r="R12" s="31">
        <v>2.2000000000000002</v>
      </c>
      <c r="S12" s="31">
        <v>9.1999999999999993</v>
      </c>
      <c r="T12" s="31">
        <v>3.7</v>
      </c>
      <c r="U12" s="31">
        <v>7.3</v>
      </c>
      <c r="V12" s="31">
        <v>11.5</v>
      </c>
      <c r="W12" s="31">
        <v>12.7</v>
      </c>
      <c r="X12" s="31">
        <v>12.7</v>
      </c>
      <c r="Y12" s="31">
        <v>1.6</v>
      </c>
      <c r="Z12" s="30">
        <v>1.8</v>
      </c>
      <c r="AA12" s="30">
        <v>9</v>
      </c>
      <c r="AB12" s="30">
        <v>9.1</v>
      </c>
      <c r="AC12" s="31">
        <v>16</v>
      </c>
      <c r="AD12" s="31">
        <v>6</v>
      </c>
      <c r="AE12" s="31">
        <v>10.3</v>
      </c>
      <c r="AF12" s="31">
        <v>7.5</v>
      </c>
      <c r="AG12" s="31">
        <v>1</v>
      </c>
      <c r="AH12" s="31">
        <v>1.7</v>
      </c>
      <c r="AI12" s="31">
        <v>1.7</v>
      </c>
      <c r="AJ12" s="31">
        <v>7.3</v>
      </c>
      <c r="AK12" s="31">
        <v>7.5</v>
      </c>
      <c r="AL12" s="31">
        <v>7</v>
      </c>
      <c r="AM12" s="31">
        <v>6.7</v>
      </c>
      <c r="AN12" s="31">
        <v>7.6</v>
      </c>
      <c r="AO12" s="31">
        <v>7</v>
      </c>
      <c r="AP12" s="31">
        <v>11.7</v>
      </c>
      <c r="AQ12" s="31">
        <v>4.4000000000000004</v>
      </c>
      <c r="AR12" s="32">
        <v>5.2</v>
      </c>
      <c r="AS12" s="31">
        <v>18.7</v>
      </c>
      <c r="AT12" s="31">
        <v>18.7</v>
      </c>
      <c r="AU12" s="31">
        <v>4.9000000000000004</v>
      </c>
      <c r="AV12" s="31">
        <v>4.9000000000000004</v>
      </c>
      <c r="AW12" s="31">
        <v>2.9</v>
      </c>
      <c r="AX12" s="31">
        <v>4</v>
      </c>
      <c r="AY12" s="31">
        <v>10</v>
      </c>
      <c r="AZ12" s="31">
        <v>19.8</v>
      </c>
      <c r="BA12" s="31">
        <v>6.5</v>
      </c>
      <c r="BB12" s="31">
        <v>5.5</v>
      </c>
      <c r="BC12" s="31">
        <v>8.1</v>
      </c>
      <c r="BD12" s="31">
        <v>8.4</v>
      </c>
      <c r="BE12" s="45">
        <v>8</v>
      </c>
      <c r="BG12" s="55">
        <v>13</v>
      </c>
      <c r="BH12" s="32">
        <v>11.5</v>
      </c>
      <c r="BI12" s="32">
        <v>12.7</v>
      </c>
      <c r="BJ12" s="30">
        <v>1.8</v>
      </c>
      <c r="BK12" s="31">
        <v>9.1</v>
      </c>
      <c r="BL12" s="31">
        <v>16</v>
      </c>
      <c r="BM12" s="31">
        <v>7.3</v>
      </c>
      <c r="BN12" s="31">
        <v>6.7</v>
      </c>
      <c r="BO12" s="31">
        <v>11</v>
      </c>
      <c r="BP12" s="31">
        <v>18.7</v>
      </c>
      <c r="BQ12" s="31">
        <v>4.9000000000000004</v>
      </c>
      <c r="BR12" s="45">
        <v>19.8</v>
      </c>
      <c r="BS12" s="19"/>
      <c r="BT12" s="28"/>
    </row>
    <row r="13" spans="1:72" x14ac:dyDescent="0.25">
      <c r="A13" s="83"/>
      <c r="B13" s="3" t="s">
        <v>117</v>
      </c>
      <c r="C13" s="59">
        <v>707</v>
      </c>
      <c r="D13" s="37">
        <v>483</v>
      </c>
      <c r="E13" s="37">
        <v>584</v>
      </c>
      <c r="F13" s="37">
        <v>606</v>
      </c>
      <c r="G13" s="37">
        <v>500</v>
      </c>
      <c r="H13" s="37">
        <v>867</v>
      </c>
      <c r="I13" s="31">
        <v>534</v>
      </c>
      <c r="J13" s="31">
        <v>520</v>
      </c>
      <c r="K13" s="31">
        <v>390</v>
      </c>
      <c r="L13" s="31">
        <v>584</v>
      </c>
      <c r="M13" s="31">
        <v>305</v>
      </c>
      <c r="N13" s="31">
        <v>155</v>
      </c>
      <c r="O13" s="31">
        <v>151</v>
      </c>
      <c r="P13" s="31">
        <v>156</v>
      </c>
      <c r="Q13" s="31">
        <v>140</v>
      </c>
      <c r="R13" s="31">
        <v>203</v>
      </c>
      <c r="S13" s="31">
        <v>654</v>
      </c>
      <c r="T13" s="31">
        <v>220</v>
      </c>
      <c r="U13" s="31">
        <v>400</v>
      </c>
      <c r="V13" s="31">
        <v>424</v>
      </c>
      <c r="W13" s="31">
        <v>700</v>
      </c>
      <c r="X13" s="31">
        <v>700</v>
      </c>
      <c r="Y13" s="31">
        <v>180</v>
      </c>
      <c r="Z13" s="30">
        <v>184</v>
      </c>
      <c r="AA13" s="30">
        <v>290</v>
      </c>
      <c r="AB13" s="30">
        <v>502</v>
      </c>
      <c r="AC13" s="30">
        <v>650</v>
      </c>
      <c r="AD13" s="30">
        <v>320</v>
      </c>
      <c r="AE13" s="30">
        <v>570</v>
      </c>
      <c r="AF13" s="30">
        <v>475</v>
      </c>
      <c r="AG13" s="30">
        <v>108</v>
      </c>
      <c r="AH13" s="30">
        <v>112</v>
      </c>
      <c r="AI13" s="30">
        <v>112</v>
      </c>
      <c r="AJ13" s="30">
        <v>605</v>
      </c>
      <c r="AK13" s="30">
        <v>496</v>
      </c>
      <c r="AL13" s="30">
        <v>500</v>
      </c>
      <c r="AM13" s="30">
        <v>369</v>
      </c>
      <c r="AN13" s="30">
        <v>490</v>
      </c>
      <c r="AO13" s="30">
        <v>640</v>
      </c>
      <c r="AP13" s="30">
        <v>800</v>
      </c>
      <c r="AQ13" s="30">
        <v>740</v>
      </c>
      <c r="AR13" s="30">
        <v>340</v>
      </c>
      <c r="AS13" s="30">
        <v>878</v>
      </c>
      <c r="AT13" s="30">
        <v>878</v>
      </c>
      <c r="AU13" s="30">
        <v>307</v>
      </c>
      <c r="AV13" s="30">
        <v>307</v>
      </c>
      <c r="AW13" s="30">
        <v>172</v>
      </c>
      <c r="AX13" s="30">
        <v>245</v>
      </c>
      <c r="AY13" s="30">
        <v>753</v>
      </c>
      <c r="AZ13" s="30">
        <v>925</v>
      </c>
      <c r="BA13" s="30">
        <v>515</v>
      </c>
      <c r="BB13" s="30">
        <v>428</v>
      </c>
      <c r="BC13" s="30">
        <v>544</v>
      </c>
      <c r="BD13" s="30">
        <v>413</v>
      </c>
      <c r="BE13" s="41">
        <v>368</v>
      </c>
      <c r="BG13" s="44">
        <v>584</v>
      </c>
      <c r="BH13" s="31">
        <v>220</v>
      </c>
      <c r="BI13" s="31">
        <v>700</v>
      </c>
      <c r="BJ13" s="30">
        <v>184</v>
      </c>
      <c r="BK13" s="30">
        <v>502</v>
      </c>
      <c r="BL13" s="30">
        <v>650</v>
      </c>
      <c r="BM13" s="30">
        <v>605</v>
      </c>
      <c r="BN13" s="30">
        <v>369</v>
      </c>
      <c r="BO13" s="30">
        <v>740</v>
      </c>
      <c r="BP13" s="30">
        <v>878</v>
      </c>
      <c r="BQ13" s="30">
        <v>307</v>
      </c>
      <c r="BR13" s="41">
        <v>925</v>
      </c>
    </row>
    <row r="14" spans="1:72" x14ac:dyDescent="0.25">
      <c r="A14" s="83"/>
      <c r="B14" s="13" t="s">
        <v>118</v>
      </c>
      <c r="C14" s="40" t="s">
        <v>119</v>
      </c>
      <c r="D14" s="30" t="s">
        <v>120</v>
      </c>
      <c r="E14" s="30" t="s">
        <v>119</v>
      </c>
      <c r="F14" s="30" t="s">
        <v>119</v>
      </c>
      <c r="G14" s="30" t="s">
        <v>119</v>
      </c>
      <c r="H14" s="30" t="s">
        <v>119</v>
      </c>
      <c r="I14" s="30" t="s">
        <v>119</v>
      </c>
      <c r="J14" s="30" t="s">
        <v>119</v>
      </c>
      <c r="K14" s="30" t="s">
        <v>119</v>
      </c>
      <c r="L14" s="30" t="s">
        <v>119</v>
      </c>
      <c r="M14" s="30" t="s">
        <v>120</v>
      </c>
      <c r="N14" s="30" t="s">
        <v>120</v>
      </c>
      <c r="O14" s="30" t="s">
        <v>120</v>
      </c>
      <c r="P14" s="30" t="s">
        <v>120</v>
      </c>
      <c r="Q14" s="30" t="s">
        <v>120</v>
      </c>
      <c r="R14" s="30" t="s">
        <v>120</v>
      </c>
      <c r="S14" s="30" t="s">
        <v>119</v>
      </c>
      <c r="T14" s="30" t="s">
        <v>120</v>
      </c>
      <c r="U14" s="30" t="s">
        <v>120</v>
      </c>
      <c r="V14" s="30" t="s">
        <v>119</v>
      </c>
      <c r="W14" s="30" t="s">
        <v>119</v>
      </c>
      <c r="X14" s="30" t="s">
        <v>120</v>
      </c>
      <c r="Y14" s="30" t="s">
        <v>120</v>
      </c>
      <c r="Z14" s="46" t="s">
        <v>120</v>
      </c>
      <c r="AA14" s="46" t="s">
        <v>119</v>
      </c>
      <c r="AB14" s="30" t="s">
        <v>120</v>
      </c>
      <c r="AC14" s="30" t="s">
        <v>119</v>
      </c>
      <c r="AD14" s="30" t="s">
        <v>119</v>
      </c>
      <c r="AE14" s="30" t="s">
        <v>120</v>
      </c>
      <c r="AF14" s="30" t="s">
        <v>119</v>
      </c>
      <c r="AG14" s="30" t="s">
        <v>120</v>
      </c>
      <c r="AH14" s="30" t="s">
        <v>120</v>
      </c>
      <c r="AI14" s="30" t="s">
        <v>120</v>
      </c>
      <c r="AJ14" s="30" t="s">
        <v>119</v>
      </c>
      <c r="AK14" s="30" t="s">
        <v>119</v>
      </c>
      <c r="AL14" s="30" t="s">
        <v>119</v>
      </c>
      <c r="AM14" s="30" t="s">
        <v>119</v>
      </c>
      <c r="AN14" s="30" t="s">
        <v>119</v>
      </c>
      <c r="AO14" s="30" t="s">
        <v>119</v>
      </c>
      <c r="AP14" s="30" t="s">
        <v>119</v>
      </c>
      <c r="AQ14" s="30" t="s">
        <v>120</v>
      </c>
      <c r="AR14" s="30" t="s">
        <v>120</v>
      </c>
      <c r="AS14" s="30" t="s">
        <v>119</v>
      </c>
      <c r="AT14" s="30" t="s">
        <v>120</v>
      </c>
      <c r="AU14" s="30" t="s">
        <v>120</v>
      </c>
      <c r="AV14" s="30" t="s">
        <v>120</v>
      </c>
      <c r="AW14" s="30" t="s">
        <v>120</v>
      </c>
      <c r="AX14" s="30" t="s">
        <v>120</v>
      </c>
      <c r="AY14" s="30" t="s">
        <v>120</v>
      </c>
      <c r="AZ14" s="30" t="s">
        <v>119</v>
      </c>
      <c r="BA14" s="30" t="s">
        <v>119</v>
      </c>
      <c r="BB14" s="30" t="s">
        <v>119</v>
      </c>
      <c r="BC14" s="30" t="s">
        <v>119</v>
      </c>
      <c r="BD14" s="30" t="s">
        <v>119</v>
      </c>
      <c r="BE14" s="41" t="s">
        <v>119</v>
      </c>
      <c r="BG14" s="40" t="s">
        <v>120</v>
      </c>
      <c r="BH14" s="30" t="s">
        <v>120</v>
      </c>
      <c r="BI14" s="30" t="s">
        <v>120</v>
      </c>
      <c r="BJ14" s="46" t="s">
        <v>120</v>
      </c>
      <c r="BK14" s="30" t="s">
        <v>120</v>
      </c>
      <c r="BL14" s="30" t="s">
        <v>120</v>
      </c>
      <c r="BM14" s="30" t="s">
        <v>119</v>
      </c>
      <c r="BN14" s="30" t="s">
        <v>119</v>
      </c>
      <c r="BO14" s="30" t="s">
        <v>119</v>
      </c>
      <c r="BP14" s="30" t="s">
        <v>119</v>
      </c>
      <c r="BQ14" s="30" t="s">
        <v>120</v>
      </c>
      <c r="BR14" s="41" t="s">
        <v>119</v>
      </c>
    </row>
    <row r="15" spans="1:72" x14ac:dyDescent="0.25">
      <c r="A15" s="83"/>
      <c r="B15" s="13" t="s">
        <v>121</v>
      </c>
      <c r="C15" s="40" t="s">
        <v>119</v>
      </c>
      <c r="D15" s="30" t="s">
        <v>122</v>
      </c>
      <c r="E15" s="30" t="s">
        <v>119</v>
      </c>
      <c r="F15" s="30" t="s">
        <v>122</v>
      </c>
      <c r="G15" s="30" t="s">
        <v>119</v>
      </c>
      <c r="H15" s="30" t="s">
        <v>119</v>
      </c>
      <c r="I15" s="30" t="s">
        <v>119</v>
      </c>
      <c r="J15" s="30" t="s">
        <v>119</v>
      </c>
      <c r="K15" s="30" t="s">
        <v>119</v>
      </c>
      <c r="L15" s="30" t="s">
        <v>119</v>
      </c>
      <c r="M15" s="30" t="s">
        <v>120</v>
      </c>
      <c r="N15" s="30" t="s">
        <v>120</v>
      </c>
      <c r="O15" s="30" t="s">
        <v>120</v>
      </c>
      <c r="P15" s="30" t="s">
        <v>119</v>
      </c>
      <c r="Q15" s="30" t="s">
        <v>119</v>
      </c>
      <c r="R15" s="30" t="s">
        <v>119</v>
      </c>
      <c r="S15" s="30" t="s">
        <v>119</v>
      </c>
      <c r="T15" s="30" t="s">
        <v>119</v>
      </c>
      <c r="U15" s="30" t="s">
        <v>119</v>
      </c>
      <c r="V15" s="30" t="s">
        <v>119</v>
      </c>
      <c r="W15" s="30" t="s">
        <v>119</v>
      </c>
      <c r="X15" s="30" t="s">
        <v>120</v>
      </c>
      <c r="Y15" s="30" t="s">
        <v>119</v>
      </c>
      <c r="Z15" s="46" t="s">
        <v>120</v>
      </c>
      <c r="AA15" s="46" t="s">
        <v>119</v>
      </c>
      <c r="AB15" s="30" t="s">
        <v>119</v>
      </c>
      <c r="AC15" s="30" t="s">
        <v>119</v>
      </c>
      <c r="AD15" s="30" t="s">
        <v>119</v>
      </c>
      <c r="AE15" s="30" t="s">
        <v>119</v>
      </c>
      <c r="AF15" s="30" t="s">
        <v>120</v>
      </c>
      <c r="AG15" s="30" t="s">
        <v>120</v>
      </c>
      <c r="AH15" s="30" t="s">
        <v>120</v>
      </c>
      <c r="AI15" s="30" t="s">
        <v>120</v>
      </c>
      <c r="AJ15" s="30" t="s">
        <v>119</v>
      </c>
      <c r="AK15" s="30" t="s">
        <v>119</v>
      </c>
      <c r="AL15" s="30" t="s">
        <v>119</v>
      </c>
      <c r="AM15" s="30" t="s">
        <v>120</v>
      </c>
      <c r="AN15" s="30" t="s">
        <v>119</v>
      </c>
      <c r="AO15" s="30" t="s">
        <v>119</v>
      </c>
      <c r="AP15" s="30" t="s">
        <v>119</v>
      </c>
      <c r="AQ15" s="30" t="s">
        <v>119</v>
      </c>
      <c r="AR15" s="30" t="s">
        <v>119</v>
      </c>
      <c r="AS15" s="30" t="s">
        <v>119</v>
      </c>
      <c r="AT15" s="30" t="s">
        <v>120</v>
      </c>
      <c r="AU15" s="30" t="s">
        <v>120</v>
      </c>
      <c r="AV15" s="30" t="s">
        <v>120</v>
      </c>
      <c r="AW15" s="30" t="s">
        <v>120</v>
      </c>
      <c r="AX15" s="30" t="s">
        <v>120</v>
      </c>
      <c r="AY15" s="30" t="s">
        <v>120</v>
      </c>
      <c r="AZ15" s="30" t="s">
        <v>120</v>
      </c>
      <c r="BA15" s="30" t="s">
        <v>120</v>
      </c>
      <c r="BB15" s="30" t="s">
        <v>120</v>
      </c>
      <c r="BC15" s="30" t="s">
        <v>120</v>
      </c>
      <c r="BD15" s="30" t="s">
        <v>120</v>
      </c>
      <c r="BE15" s="41" t="s">
        <v>120</v>
      </c>
      <c r="BG15" s="40" t="s">
        <v>119</v>
      </c>
      <c r="BH15" s="30" t="s">
        <v>120</v>
      </c>
      <c r="BI15" s="30" t="s">
        <v>119</v>
      </c>
      <c r="BJ15" s="30" t="s">
        <v>119</v>
      </c>
      <c r="BK15" s="30" t="s">
        <v>119</v>
      </c>
      <c r="BL15" s="30" t="s">
        <v>119</v>
      </c>
      <c r="BM15" s="30" t="s">
        <v>119</v>
      </c>
      <c r="BN15" s="30" t="s">
        <v>120</v>
      </c>
      <c r="BO15" s="32" t="s">
        <v>119</v>
      </c>
      <c r="BP15" s="30" t="s">
        <v>119</v>
      </c>
      <c r="BQ15" s="30" t="s">
        <v>119</v>
      </c>
      <c r="BR15" s="41" t="s">
        <v>120</v>
      </c>
    </row>
    <row r="16" spans="1:72" x14ac:dyDescent="0.25">
      <c r="A16" s="84"/>
      <c r="B16" s="14" t="s">
        <v>123</v>
      </c>
      <c r="C16" s="40" t="s">
        <v>119</v>
      </c>
      <c r="D16" s="30" t="s">
        <v>119</v>
      </c>
      <c r="E16" s="30" t="s">
        <v>119</v>
      </c>
      <c r="F16" s="30" t="s">
        <v>119</v>
      </c>
      <c r="G16" s="30" t="s">
        <v>119</v>
      </c>
      <c r="H16" s="30" t="s">
        <v>119</v>
      </c>
      <c r="I16" s="30" t="s">
        <v>119</v>
      </c>
      <c r="J16" s="30" t="s">
        <v>119</v>
      </c>
      <c r="K16" s="30" t="s">
        <v>119</v>
      </c>
      <c r="L16" s="30" t="s">
        <v>119</v>
      </c>
      <c r="M16" s="30" t="s">
        <v>120</v>
      </c>
      <c r="N16" s="30" t="s">
        <v>120</v>
      </c>
      <c r="O16" s="30" t="s">
        <v>120</v>
      </c>
      <c r="P16" s="30" t="s">
        <v>120</v>
      </c>
      <c r="Q16" s="30" t="s">
        <v>120</v>
      </c>
      <c r="R16" s="30" t="s">
        <v>120</v>
      </c>
      <c r="S16" s="30" t="s">
        <v>119</v>
      </c>
      <c r="T16" s="30" t="s">
        <v>120</v>
      </c>
      <c r="U16" s="30" t="s">
        <v>119</v>
      </c>
      <c r="V16" s="30" t="s">
        <v>119</v>
      </c>
      <c r="W16" s="30" t="s">
        <v>119</v>
      </c>
      <c r="X16" s="30" t="s">
        <v>120</v>
      </c>
      <c r="Y16" s="30" t="s">
        <v>120</v>
      </c>
      <c r="Z16" s="46" t="s">
        <v>120</v>
      </c>
      <c r="AA16" s="46" t="s">
        <v>119</v>
      </c>
      <c r="AB16" s="30" t="s">
        <v>119</v>
      </c>
      <c r="AC16" s="30" t="s">
        <v>119</v>
      </c>
      <c r="AD16" s="30" t="s">
        <v>119</v>
      </c>
      <c r="AE16" s="30" t="s">
        <v>119</v>
      </c>
      <c r="AF16" s="30"/>
      <c r="AG16" s="30"/>
      <c r="AH16" s="30"/>
      <c r="AI16" s="30"/>
      <c r="AJ16" s="30"/>
      <c r="AK16" s="30" t="s">
        <v>119</v>
      </c>
      <c r="AL16" s="30" t="s">
        <v>119</v>
      </c>
      <c r="AM16" s="30" t="s">
        <v>120</v>
      </c>
      <c r="AN16" s="30" t="s">
        <v>119</v>
      </c>
      <c r="AO16" s="30" t="s">
        <v>119</v>
      </c>
      <c r="AP16" s="30" t="s">
        <v>119</v>
      </c>
      <c r="AQ16" s="30" t="s">
        <v>119</v>
      </c>
      <c r="AR16" s="30" t="s">
        <v>119</v>
      </c>
      <c r="AS16" s="30" t="s">
        <v>119</v>
      </c>
      <c r="AT16" s="30" t="s">
        <v>120</v>
      </c>
      <c r="AU16" s="30" t="s">
        <v>120</v>
      </c>
      <c r="AV16" s="30" t="s">
        <v>120</v>
      </c>
      <c r="AW16" s="30" t="s">
        <v>120</v>
      </c>
      <c r="AX16" s="30" t="s">
        <v>120</v>
      </c>
      <c r="AY16" s="30" t="s">
        <v>120</v>
      </c>
      <c r="AZ16" s="30" t="s">
        <v>119</v>
      </c>
      <c r="BA16" s="30" t="s">
        <v>120</v>
      </c>
      <c r="BB16" s="30" t="s">
        <v>119</v>
      </c>
      <c r="BC16" s="30" t="s">
        <v>119</v>
      </c>
      <c r="BD16" s="30" t="s">
        <v>119</v>
      </c>
      <c r="BE16" s="41" t="s">
        <v>119</v>
      </c>
      <c r="BG16" s="40" t="s">
        <v>119</v>
      </c>
      <c r="BH16" s="30" t="s">
        <v>120</v>
      </c>
      <c r="BI16" s="30" t="s">
        <v>119</v>
      </c>
      <c r="BJ16" s="30" t="s">
        <v>119</v>
      </c>
      <c r="BK16" s="30" t="s">
        <v>119</v>
      </c>
      <c r="BL16" s="30" t="s">
        <v>119</v>
      </c>
      <c r="BM16" s="30" t="s">
        <v>119</v>
      </c>
      <c r="BN16" s="30" t="s">
        <v>120</v>
      </c>
      <c r="BO16" s="30" t="s">
        <v>120</v>
      </c>
      <c r="BP16" s="30" t="s">
        <v>119</v>
      </c>
      <c r="BQ16" s="30" t="s">
        <v>119</v>
      </c>
      <c r="BR16" s="41" t="s">
        <v>119</v>
      </c>
    </row>
    <row r="17" spans="1:72" x14ac:dyDescent="0.25">
      <c r="A17" s="2"/>
      <c r="C17" s="47"/>
      <c r="L17" s="30"/>
      <c r="S17" s="31"/>
      <c r="Z17" s="46"/>
      <c r="AA17" s="46"/>
      <c r="AB17" s="33"/>
      <c r="BE17" s="43"/>
      <c r="BG17" s="40"/>
      <c r="BJ17" s="46"/>
      <c r="BK17" s="33"/>
      <c r="BR17" s="43"/>
    </row>
    <row r="18" spans="1:72" x14ac:dyDescent="0.25">
      <c r="A18" s="82" t="s">
        <v>124</v>
      </c>
      <c r="B18" s="12" t="s">
        <v>283</v>
      </c>
      <c r="C18" s="55">
        <v>111037</v>
      </c>
      <c r="D18" s="32">
        <v>264197</v>
      </c>
      <c r="E18" s="32">
        <v>159200</v>
      </c>
      <c r="F18" s="32">
        <v>106069</v>
      </c>
      <c r="G18" s="32">
        <v>37723</v>
      </c>
      <c r="H18" s="32">
        <v>335071</v>
      </c>
      <c r="I18" s="32">
        <v>182023</v>
      </c>
      <c r="J18" s="32">
        <v>173562</v>
      </c>
      <c r="K18" s="32">
        <v>180015</v>
      </c>
      <c r="L18" s="32">
        <v>154195</v>
      </c>
      <c r="M18" s="32">
        <v>47950</v>
      </c>
      <c r="N18" s="32">
        <v>137131</v>
      </c>
      <c r="O18" s="32">
        <v>48531</v>
      </c>
      <c r="P18" s="32">
        <v>153162</v>
      </c>
      <c r="Q18" s="32">
        <v>22100</v>
      </c>
      <c r="R18" s="32">
        <v>41924</v>
      </c>
      <c r="S18" s="32">
        <v>81246</v>
      </c>
      <c r="T18" s="32">
        <v>190620</v>
      </c>
      <c r="U18" s="32">
        <v>155644</v>
      </c>
      <c r="V18" s="32">
        <v>445346</v>
      </c>
      <c r="W18" s="32">
        <v>379555</v>
      </c>
      <c r="X18" s="32">
        <v>379555</v>
      </c>
      <c r="Y18" s="32">
        <v>67575</v>
      </c>
      <c r="Z18" s="32">
        <v>80026</v>
      </c>
      <c r="AA18" s="32">
        <v>91898</v>
      </c>
      <c r="AB18" s="32">
        <v>59573</v>
      </c>
      <c r="AC18" s="32" t="s">
        <v>291</v>
      </c>
      <c r="AD18" s="32">
        <v>52284</v>
      </c>
      <c r="AE18" s="32">
        <v>127025</v>
      </c>
      <c r="AF18" s="32">
        <v>277957</v>
      </c>
      <c r="AG18" s="32">
        <v>556663</v>
      </c>
      <c r="AH18" s="32">
        <v>519617</v>
      </c>
      <c r="AI18" s="32">
        <v>519617</v>
      </c>
      <c r="AJ18" s="32">
        <v>44679</v>
      </c>
      <c r="AK18" s="32">
        <v>327543</v>
      </c>
      <c r="AL18" s="32">
        <v>173461</v>
      </c>
      <c r="AM18" s="32">
        <v>145603</v>
      </c>
      <c r="AN18" s="32">
        <v>248509</v>
      </c>
      <c r="AO18" s="32">
        <v>471013</v>
      </c>
      <c r="AP18" s="32">
        <v>405885</v>
      </c>
      <c r="AQ18" s="32">
        <v>132497</v>
      </c>
      <c r="AR18" s="32">
        <v>100437</v>
      </c>
      <c r="AS18" s="32">
        <v>144670</v>
      </c>
      <c r="AT18" s="32">
        <v>144670</v>
      </c>
      <c r="AU18" s="32">
        <v>333907</v>
      </c>
      <c r="AV18" s="32">
        <v>333907</v>
      </c>
      <c r="AW18" s="32">
        <v>192612</v>
      </c>
      <c r="AX18" s="32">
        <v>117407</v>
      </c>
      <c r="AY18" s="32">
        <v>86585</v>
      </c>
      <c r="AZ18" s="32">
        <v>126408</v>
      </c>
      <c r="BA18" s="32">
        <v>130777</v>
      </c>
      <c r="BB18" s="32">
        <v>125304</v>
      </c>
      <c r="BC18" s="32">
        <v>637425</v>
      </c>
      <c r="BD18" s="32">
        <v>223208</v>
      </c>
      <c r="BE18" s="68">
        <v>235280</v>
      </c>
      <c r="BG18" s="44">
        <v>154195</v>
      </c>
      <c r="BH18" s="31">
        <v>445346</v>
      </c>
      <c r="BI18" s="31">
        <v>379555</v>
      </c>
      <c r="BJ18" s="31">
        <v>80026</v>
      </c>
      <c r="BK18" s="31">
        <v>59573</v>
      </c>
      <c r="BL18" s="32" t="s">
        <v>291</v>
      </c>
      <c r="BM18" s="31">
        <v>44679</v>
      </c>
      <c r="BN18" s="31">
        <v>145603</v>
      </c>
      <c r="BO18" s="31">
        <v>405885</v>
      </c>
      <c r="BP18" s="31">
        <v>144670</v>
      </c>
      <c r="BQ18" s="32">
        <v>333907</v>
      </c>
      <c r="BR18" s="68">
        <v>126408</v>
      </c>
    </row>
    <row r="19" spans="1:72" x14ac:dyDescent="0.25">
      <c r="A19" s="83"/>
      <c r="B19" s="3" t="s">
        <v>295</v>
      </c>
      <c r="C19" s="55">
        <v>120687</v>
      </c>
      <c r="D19" s="32">
        <v>287535</v>
      </c>
      <c r="E19" s="32">
        <v>159524</v>
      </c>
      <c r="F19" s="32">
        <v>108352</v>
      </c>
      <c r="G19" s="32">
        <v>39444</v>
      </c>
      <c r="H19" s="32">
        <v>357319</v>
      </c>
      <c r="I19" s="32">
        <v>189915</v>
      </c>
      <c r="J19" s="32">
        <v>175888</v>
      </c>
      <c r="K19" s="32">
        <v>191640</v>
      </c>
      <c r="L19" s="32">
        <v>157845</v>
      </c>
      <c r="M19" s="32">
        <v>51139</v>
      </c>
      <c r="N19" s="32">
        <v>148742</v>
      </c>
      <c r="O19" s="32">
        <v>52453</v>
      </c>
      <c r="P19" s="32">
        <v>157074</v>
      </c>
      <c r="Q19" s="32">
        <v>23455</v>
      </c>
      <c r="R19" s="32">
        <v>43513</v>
      </c>
      <c r="S19" s="32">
        <v>87742</v>
      </c>
      <c r="T19" s="32">
        <v>195574</v>
      </c>
      <c r="U19" s="32">
        <v>163915</v>
      </c>
      <c r="V19" s="32">
        <v>464459</v>
      </c>
      <c r="W19" s="32">
        <v>408102</v>
      </c>
      <c r="X19" s="32">
        <v>408102</v>
      </c>
      <c r="Y19" s="32">
        <v>72438</v>
      </c>
      <c r="Z19" s="32">
        <v>85066</v>
      </c>
      <c r="AA19" s="32">
        <v>95314</v>
      </c>
      <c r="AB19" s="32">
        <v>63014</v>
      </c>
      <c r="AC19" s="32" t="s">
        <v>292</v>
      </c>
      <c r="AD19" s="32">
        <v>53093</v>
      </c>
      <c r="AE19" s="32">
        <v>137097</v>
      </c>
      <c r="AF19" s="32">
        <v>285058</v>
      </c>
      <c r="AG19" s="32">
        <v>582549</v>
      </c>
      <c r="AH19" s="32">
        <v>545316</v>
      </c>
      <c r="AI19" s="32">
        <v>545316</v>
      </c>
      <c r="AJ19" s="32">
        <v>44061</v>
      </c>
      <c r="AK19" s="32">
        <v>341467</v>
      </c>
      <c r="AL19" s="32">
        <v>178725</v>
      </c>
      <c r="AM19" s="32">
        <v>158536</v>
      </c>
      <c r="AN19" s="32">
        <v>263111</v>
      </c>
      <c r="AO19" s="32">
        <v>500070</v>
      </c>
      <c r="AP19" s="32">
        <v>414603</v>
      </c>
      <c r="AQ19" s="32">
        <v>134422</v>
      </c>
      <c r="AR19" s="32">
        <v>101867</v>
      </c>
      <c r="AS19" s="32">
        <v>151760</v>
      </c>
      <c r="AT19" s="32">
        <v>151760</v>
      </c>
      <c r="AU19" s="32">
        <v>344805</v>
      </c>
      <c r="AV19" s="32">
        <v>344805</v>
      </c>
      <c r="AW19" s="32">
        <v>203723</v>
      </c>
      <c r="AX19" s="32">
        <v>124582</v>
      </c>
      <c r="AY19" s="32">
        <v>87648</v>
      </c>
      <c r="AZ19" s="32">
        <v>136804</v>
      </c>
      <c r="BA19" s="32">
        <v>133348</v>
      </c>
      <c r="BB19" s="32">
        <v>136052</v>
      </c>
      <c r="BC19" s="32">
        <v>666928</v>
      </c>
      <c r="BD19" s="32">
        <v>238540</v>
      </c>
      <c r="BE19" s="68">
        <v>249460</v>
      </c>
      <c r="BG19" s="44">
        <v>157845</v>
      </c>
      <c r="BH19" s="31">
        <v>464459</v>
      </c>
      <c r="BI19" s="31">
        <v>408102</v>
      </c>
      <c r="BJ19" s="31">
        <v>85066</v>
      </c>
      <c r="BK19" s="31">
        <v>63014</v>
      </c>
      <c r="BL19" s="32" t="s">
        <v>292</v>
      </c>
      <c r="BM19" s="31">
        <v>44061</v>
      </c>
      <c r="BN19" s="31">
        <v>158536</v>
      </c>
      <c r="BO19" s="31">
        <v>414603</v>
      </c>
      <c r="BP19" s="31">
        <v>151760</v>
      </c>
      <c r="BQ19" s="32">
        <v>344805</v>
      </c>
      <c r="BR19" s="68">
        <v>136804</v>
      </c>
    </row>
    <row r="20" spans="1:72" x14ac:dyDescent="0.25">
      <c r="A20" s="84"/>
      <c r="B20" s="11" t="s">
        <v>125</v>
      </c>
      <c r="C20" s="80">
        <v>8.6907967614398798E-2</v>
      </c>
      <c r="D20" s="72">
        <v>8.8335598057510109E-2</v>
      </c>
      <c r="E20" s="72">
        <v>2.0351758793969851E-3</v>
      </c>
      <c r="F20" s="72">
        <v>2.1523725122326032E-2</v>
      </c>
      <c r="G20" s="72">
        <v>4.562203430268006E-2</v>
      </c>
      <c r="H20" s="72">
        <v>6.6397867914561398E-2</v>
      </c>
      <c r="I20" s="72">
        <v>4.3357158161331261E-2</v>
      </c>
      <c r="J20" s="72">
        <v>1.340155103075558E-2</v>
      </c>
      <c r="K20" s="72">
        <v>6.4577951837346881E-2</v>
      </c>
      <c r="L20" s="72">
        <v>2.3671325269950388E-2</v>
      </c>
      <c r="M20" s="72">
        <v>6.6506777893639207E-2</v>
      </c>
      <c r="N20" s="72">
        <v>8.467086216829163E-2</v>
      </c>
      <c r="O20" s="72">
        <v>8.0814324864519588E-2</v>
      </c>
      <c r="P20" s="72">
        <v>2.5541583421475302E-2</v>
      </c>
      <c r="Q20" s="72">
        <v>6.1312217194570133E-2</v>
      </c>
      <c r="R20" s="72">
        <v>3.7901917755939318E-2</v>
      </c>
      <c r="S20" s="72">
        <v>7.9954705462422768E-2</v>
      </c>
      <c r="T20" s="72">
        <v>2.5988878396810407E-2</v>
      </c>
      <c r="U20" s="72">
        <v>5.3140500115648533E-2</v>
      </c>
      <c r="V20" s="72">
        <v>4.2917192475064335E-2</v>
      </c>
      <c r="W20" s="72">
        <v>7.5211761141336569E-2</v>
      </c>
      <c r="X20" s="72">
        <v>7.5211761141336569E-2</v>
      </c>
      <c r="Y20" s="72">
        <v>7.1964483906770252E-2</v>
      </c>
      <c r="Z20" s="72">
        <v>6.2979531652213025E-2</v>
      </c>
      <c r="AA20" s="72">
        <v>3.7171646825828637E-2</v>
      </c>
      <c r="AB20" s="72">
        <v>5.7761066254846997E-2</v>
      </c>
      <c r="AC20" s="72">
        <v>0.16500000000000001</v>
      </c>
      <c r="AD20" s="72">
        <v>1.5473184913166552E-2</v>
      </c>
      <c r="AE20" s="72">
        <v>7.929147805550088E-2</v>
      </c>
      <c r="AF20" s="72">
        <v>2.5547117000111527E-2</v>
      </c>
      <c r="AG20" s="72">
        <v>4.6502102708460953E-2</v>
      </c>
      <c r="AH20" s="72">
        <v>4.9457581256964263E-2</v>
      </c>
      <c r="AI20" s="72">
        <v>4.9457581256964263E-2</v>
      </c>
      <c r="AJ20" s="72">
        <v>-1.3832001611495334E-2</v>
      </c>
      <c r="AK20" s="72">
        <v>4.251044900974834E-2</v>
      </c>
      <c r="AL20" s="72">
        <v>3.034687912556713E-2</v>
      </c>
      <c r="AM20" s="72">
        <v>8.8823719291498113E-2</v>
      </c>
      <c r="AN20" s="72">
        <v>5.8758435308177974E-2</v>
      </c>
      <c r="AO20" s="72">
        <v>6.169044166509205E-2</v>
      </c>
      <c r="AP20" s="72">
        <v>2.1478990354410733E-2</v>
      </c>
      <c r="AQ20" s="72">
        <v>1.452863083692461E-2</v>
      </c>
      <c r="AR20" s="72">
        <v>1.4237780897478021E-2</v>
      </c>
      <c r="AS20" s="72">
        <v>4.9008087371258724E-2</v>
      </c>
      <c r="AT20" s="72">
        <v>4.9008087371258724E-2</v>
      </c>
      <c r="AU20" s="72">
        <v>3.2637830294063919E-2</v>
      </c>
      <c r="AV20" s="72">
        <v>3.2637830294063919E-2</v>
      </c>
      <c r="AW20" s="72">
        <v>5.7685917803667476E-2</v>
      </c>
      <c r="AX20" s="72">
        <v>6.1112199442963366E-2</v>
      </c>
      <c r="AY20" s="72">
        <v>1.2276953282901196E-2</v>
      </c>
      <c r="AZ20" s="72">
        <v>8.2241630276564781E-2</v>
      </c>
      <c r="BA20" s="72">
        <v>1.9659420234444894E-2</v>
      </c>
      <c r="BB20" s="72">
        <v>8.5775394241205394E-2</v>
      </c>
      <c r="BC20" s="72">
        <v>4.6284660940502806E-2</v>
      </c>
      <c r="BD20" s="72">
        <v>6.8689294290527225E-2</v>
      </c>
      <c r="BE20" s="81">
        <v>6.0268616116967016E-2</v>
      </c>
      <c r="BG20" s="48">
        <v>2.3671325269950388E-2</v>
      </c>
      <c r="BH20" s="49">
        <v>4.2917192475064335E-2</v>
      </c>
      <c r="BI20" s="49">
        <v>7.5211761141336569E-2</v>
      </c>
      <c r="BJ20" s="50">
        <v>6.2979531652213025E-2</v>
      </c>
      <c r="BK20" s="50">
        <v>5.7761066254846997E-2</v>
      </c>
      <c r="BL20" s="72">
        <v>0.16500000000000001</v>
      </c>
      <c r="BM20" s="33">
        <v>-1.3832001611495334E-2</v>
      </c>
      <c r="BN20" s="33">
        <v>8.8823719291498113E-2</v>
      </c>
      <c r="BO20" s="33">
        <v>2.1478990354410733E-2</v>
      </c>
      <c r="BP20" s="33">
        <v>4.9008087371258724E-2</v>
      </c>
      <c r="BQ20" s="33">
        <v>3.2637830294063919E-2</v>
      </c>
      <c r="BR20" s="51">
        <v>8.2241630276564781E-2</v>
      </c>
      <c r="BT20" s="15"/>
    </row>
    <row r="21" spans="1:72" x14ac:dyDescent="0.25">
      <c r="A21" s="2"/>
      <c r="C21" s="47"/>
      <c r="S21" s="31"/>
      <c r="Z21" s="5"/>
      <c r="AA21" s="5"/>
      <c r="AB21" s="5"/>
      <c r="AZ21" s="71"/>
      <c r="BA21" s="71"/>
      <c r="BB21" s="71"/>
      <c r="BC21" s="71"/>
      <c r="BD21" s="71"/>
      <c r="BE21" s="69"/>
      <c r="BG21" s="47"/>
      <c r="BJ21" s="5"/>
      <c r="BK21" s="5"/>
      <c r="BP21" s="15"/>
      <c r="BR21" s="43"/>
      <c r="BS21" s="15"/>
    </row>
    <row r="22" spans="1:72" x14ac:dyDescent="0.25">
      <c r="A22" s="82" t="s">
        <v>126</v>
      </c>
      <c r="B22" s="12" t="s">
        <v>227</v>
      </c>
      <c r="C22" s="73">
        <v>4327322.2382733701</v>
      </c>
      <c r="D22" s="34">
        <v>1762422.88</v>
      </c>
      <c r="E22" s="34">
        <v>3458347.8930000002</v>
      </c>
      <c r="F22" s="34">
        <v>3393850.98</v>
      </c>
      <c r="G22" s="34">
        <v>2956367.51</v>
      </c>
      <c r="H22" s="34">
        <v>2865152.56</v>
      </c>
      <c r="I22" s="34">
        <v>2804767.45</v>
      </c>
      <c r="J22" s="34">
        <v>3336195.61</v>
      </c>
      <c r="K22" s="34">
        <v>3388216</v>
      </c>
      <c r="L22" s="34">
        <v>2269001</v>
      </c>
      <c r="M22" s="34">
        <v>592020</v>
      </c>
      <c r="N22" s="34">
        <v>622800</v>
      </c>
      <c r="O22" s="34">
        <v>353424</v>
      </c>
      <c r="P22" s="34">
        <v>741517</v>
      </c>
      <c r="Q22" s="34">
        <v>408924</v>
      </c>
      <c r="R22" s="34">
        <v>765345</v>
      </c>
      <c r="S22" s="34">
        <v>3337939.71</v>
      </c>
      <c r="T22" s="34">
        <v>879755.93</v>
      </c>
      <c r="U22" s="34">
        <v>2631803.94</v>
      </c>
      <c r="V22" s="34">
        <v>2321572.91</v>
      </c>
      <c r="W22" s="34">
        <v>3068000</v>
      </c>
      <c r="X22" s="34">
        <v>277500</v>
      </c>
      <c r="Y22" s="34">
        <v>417000</v>
      </c>
      <c r="Z22" s="34">
        <v>900489</v>
      </c>
      <c r="AA22" s="34">
        <v>1742796.2864000001</v>
      </c>
      <c r="AB22" s="34">
        <v>1102235.3700000001</v>
      </c>
      <c r="AC22" s="34">
        <v>1108321.58</v>
      </c>
      <c r="AD22" s="34">
        <v>1746047.07</v>
      </c>
      <c r="AE22" s="34">
        <v>3262635.53</v>
      </c>
      <c r="AF22" s="34">
        <v>762000</v>
      </c>
      <c r="AG22" s="34">
        <v>294526.08000000002</v>
      </c>
      <c r="AH22" s="34">
        <v>276020.2</v>
      </c>
      <c r="AI22" s="34">
        <v>230000</v>
      </c>
      <c r="AJ22" s="34">
        <v>783346</v>
      </c>
      <c r="AK22" s="34">
        <v>2360280</v>
      </c>
      <c r="AL22" s="34">
        <v>1865000</v>
      </c>
      <c r="AM22" s="34">
        <v>1582204</v>
      </c>
      <c r="AN22" s="34">
        <v>3237191</v>
      </c>
      <c r="AO22" s="34">
        <v>3666074.17</v>
      </c>
      <c r="AP22" s="34">
        <v>1078423.23</v>
      </c>
      <c r="AQ22" s="34">
        <v>1888000</v>
      </c>
      <c r="AR22" s="34">
        <v>290000</v>
      </c>
      <c r="AS22" s="34">
        <v>1979000</v>
      </c>
      <c r="AT22" s="34">
        <v>190000</v>
      </c>
      <c r="AU22" s="34">
        <v>590000</v>
      </c>
      <c r="AV22" s="34">
        <v>431525</v>
      </c>
      <c r="AW22" s="34">
        <v>924988.92</v>
      </c>
      <c r="AX22" s="34">
        <v>1393237.1040000001</v>
      </c>
      <c r="AY22" s="34">
        <v>3970286.6</v>
      </c>
      <c r="AZ22" s="34">
        <v>2866746</v>
      </c>
      <c r="BA22" s="34">
        <v>2455485.92</v>
      </c>
      <c r="BB22" s="34">
        <v>861967</v>
      </c>
      <c r="BC22" s="34">
        <v>937382</v>
      </c>
      <c r="BD22" s="34">
        <v>1202709</v>
      </c>
      <c r="BE22" s="61">
        <v>1338482</v>
      </c>
      <c r="BG22" s="52">
        <v>322722</v>
      </c>
      <c r="BH22" s="6">
        <v>402977.3</v>
      </c>
      <c r="BI22" s="6">
        <v>789822.44</v>
      </c>
      <c r="BJ22" s="6">
        <v>541445</v>
      </c>
      <c r="BK22" s="6">
        <v>531500</v>
      </c>
      <c r="BL22" s="6">
        <v>641683</v>
      </c>
      <c r="BM22" s="6">
        <v>962636</v>
      </c>
      <c r="BN22" s="6">
        <v>143555</v>
      </c>
      <c r="BO22" s="6">
        <v>166000</v>
      </c>
      <c r="BP22" s="6">
        <v>1224473</v>
      </c>
      <c r="BQ22" s="6">
        <v>818245</v>
      </c>
      <c r="BR22" s="53">
        <v>2172627.5</v>
      </c>
      <c r="BS22" s="22"/>
      <c r="BT22" s="15"/>
    </row>
    <row r="23" spans="1:72" x14ac:dyDescent="0.25">
      <c r="A23" s="83"/>
      <c r="B23" s="3" t="s">
        <v>127</v>
      </c>
      <c r="C23" s="40" t="s">
        <v>128</v>
      </c>
      <c r="D23" s="30" t="s">
        <v>129</v>
      </c>
      <c r="E23" s="30" t="s">
        <v>130</v>
      </c>
      <c r="F23" s="30" t="s">
        <v>130</v>
      </c>
      <c r="G23" s="30" t="s">
        <v>131</v>
      </c>
      <c r="H23" s="30" t="s">
        <v>132</v>
      </c>
      <c r="I23" s="5" t="s">
        <v>133</v>
      </c>
      <c r="J23" s="5" t="s">
        <v>134</v>
      </c>
      <c r="K23" s="5" t="s">
        <v>135</v>
      </c>
      <c r="L23" s="5" t="s">
        <v>136</v>
      </c>
      <c r="M23" s="5" t="s">
        <v>138</v>
      </c>
      <c r="N23" s="5" t="s">
        <v>138</v>
      </c>
      <c r="O23" s="5" t="s">
        <v>138</v>
      </c>
      <c r="P23" s="5" t="s">
        <v>138</v>
      </c>
      <c r="Q23" s="5" t="s">
        <v>138</v>
      </c>
      <c r="R23" s="5" t="s">
        <v>138</v>
      </c>
      <c r="S23" s="5" t="s">
        <v>139</v>
      </c>
      <c r="T23" s="5" t="s">
        <v>140</v>
      </c>
      <c r="U23" s="5" t="s">
        <v>141</v>
      </c>
      <c r="V23" s="5" t="s">
        <v>142</v>
      </c>
      <c r="W23" s="5" t="s">
        <v>238</v>
      </c>
      <c r="X23" s="5" t="s">
        <v>143</v>
      </c>
      <c r="Y23" s="5" t="s">
        <v>144</v>
      </c>
      <c r="Z23" s="5" t="s">
        <v>145</v>
      </c>
      <c r="AA23" s="5" t="s">
        <v>146</v>
      </c>
      <c r="AB23" s="5" t="s">
        <v>147</v>
      </c>
      <c r="AC23" s="5" t="s">
        <v>148</v>
      </c>
      <c r="AD23" s="5" t="s">
        <v>162</v>
      </c>
      <c r="AE23" s="5" t="s">
        <v>171</v>
      </c>
      <c r="AF23" s="7">
        <v>51643</v>
      </c>
      <c r="AG23" s="7">
        <v>48100</v>
      </c>
      <c r="AH23" s="7">
        <v>49909</v>
      </c>
      <c r="AI23" s="7">
        <v>48063</v>
      </c>
      <c r="AJ23" s="7">
        <v>50763</v>
      </c>
      <c r="AK23" s="7">
        <v>49938</v>
      </c>
      <c r="AL23" s="7">
        <v>54483</v>
      </c>
      <c r="AM23" s="7">
        <v>49050</v>
      </c>
      <c r="AN23" s="7">
        <v>50003</v>
      </c>
      <c r="AO23" s="7">
        <v>50757</v>
      </c>
      <c r="AP23" s="7">
        <v>57100</v>
      </c>
      <c r="AQ23" s="7">
        <v>48297</v>
      </c>
      <c r="AR23" s="7">
        <v>81243</v>
      </c>
      <c r="AS23" s="7">
        <v>48851</v>
      </c>
      <c r="AT23" s="7">
        <v>46015</v>
      </c>
      <c r="AU23" s="7">
        <v>48545</v>
      </c>
      <c r="AV23" s="7">
        <v>50505</v>
      </c>
      <c r="AW23" s="7">
        <v>49153</v>
      </c>
      <c r="AX23" s="7">
        <v>49151</v>
      </c>
      <c r="AY23" s="7">
        <v>49182</v>
      </c>
      <c r="AZ23" s="7">
        <v>49947</v>
      </c>
      <c r="BA23" s="7">
        <v>49245</v>
      </c>
      <c r="BB23" s="7">
        <v>48658</v>
      </c>
      <c r="BC23" s="7">
        <v>48658</v>
      </c>
      <c r="BD23" s="7">
        <v>48773</v>
      </c>
      <c r="BE23" s="57">
        <v>48773</v>
      </c>
      <c r="BG23" s="56" t="s">
        <v>137</v>
      </c>
      <c r="BH23" s="5" t="s">
        <v>151</v>
      </c>
      <c r="BI23" s="5" t="s">
        <v>263</v>
      </c>
      <c r="BJ23" s="5" t="s">
        <v>152</v>
      </c>
      <c r="BK23" s="5" t="s">
        <v>152</v>
      </c>
      <c r="BL23" s="5" t="s">
        <v>264</v>
      </c>
      <c r="BM23" s="5" t="s">
        <v>259</v>
      </c>
      <c r="BN23" s="5" t="s">
        <v>259</v>
      </c>
      <c r="BO23" s="5" t="s">
        <v>259</v>
      </c>
      <c r="BP23" s="5" t="s">
        <v>259</v>
      </c>
      <c r="BQ23" s="5" t="s">
        <v>259</v>
      </c>
      <c r="BR23" s="54" t="s">
        <v>259</v>
      </c>
      <c r="BS23" s="15"/>
    </row>
    <row r="24" spans="1:72" x14ac:dyDescent="0.25">
      <c r="A24" s="83"/>
      <c r="B24" s="3" t="s">
        <v>149</v>
      </c>
      <c r="C24" s="58">
        <v>45175</v>
      </c>
      <c r="D24" s="7">
        <v>45352</v>
      </c>
      <c r="E24" s="7">
        <v>45376</v>
      </c>
      <c r="F24" s="7">
        <v>45376</v>
      </c>
      <c r="G24" s="7">
        <v>45285</v>
      </c>
      <c r="H24" s="7">
        <v>45566</v>
      </c>
      <c r="I24" s="7">
        <v>45382</v>
      </c>
      <c r="J24" s="7">
        <v>45350</v>
      </c>
      <c r="K24" s="7">
        <v>45285</v>
      </c>
      <c r="L24" s="7">
        <v>45467</v>
      </c>
      <c r="M24" s="7">
        <v>45841</v>
      </c>
      <c r="N24" s="7">
        <v>45841</v>
      </c>
      <c r="O24" s="7">
        <v>45841</v>
      </c>
      <c r="P24" s="7">
        <v>45841</v>
      </c>
      <c r="Q24" s="7">
        <v>45841</v>
      </c>
      <c r="R24" s="7">
        <v>45841</v>
      </c>
      <c r="S24" s="7">
        <v>45376</v>
      </c>
      <c r="T24" s="7">
        <v>46721</v>
      </c>
      <c r="U24" s="7">
        <v>45291</v>
      </c>
      <c r="V24" s="7">
        <v>46351</v>
      </c>
      <c r="W24" s="7">
        <v>45347</v>
      </c>
      <c r="X24" s="7">
        <v>45872</v>
      </c>
      <c r="Y24" s="7">
        <v>45545</v>
      </c>
      <c r="Z24" s="7">
        <v>45563</v>
      </c>
      <c r="AA24" s="7">
        <v>45181</v>
      </c>
      <c r="AB24" s="7">
        <v>46242</v>
      </c>
      <c r="AC24" s="7">
        <v>46235</v>
      </c>
      <c r="AD24" s="7">
        <v>47090</v>
      </c>
      <c r="AE24" s="7">
        <v>45348</v>
      </c>
      <c r="AF24" s="7">
        <v>46164</v>
      </c>
      <c r="AG24" s="7">
        <v>46273</v>
      </c>
      <c r="AH24" s="7">
        <v>46257</v>
      </c>
      <c r="AI24" s="7">
        <v>46238</v>
      </c>
      <c r="AJ24" s="7">
        <v>45283</v>
      </c>
      <c r="AK24" s="7">
        <v>45190</v>
      </c>
      <c r="AL24" s="7">
        <v>45352</v>
      </c>
      <c r="AM24" s="7">
        <v>44986</v>
      </c>
      <c r="AN24" s="7">
        <v>46293</v>
      </c>
      <c r="AO24" s="7">
        <v>45279</v>
      </c>
      <c r="AP24" s="7">
        <v>45778</v>
      </c>
      <c r="AQ24" s="7">
        <v>46470</v>
      </c>
      <c r="AR24" s="7">
        <v>46546</v>
      </c>
      <c r="AS24" s="7">
        <v>45199</v>
      </c>
      <c r="AT24" s="7" t="s">
        <v>150</v>
      </c>
      <c r="AU24" s="7">
        <v>46719</v>
      </c>
      <c r="AV24" s="7">
        <v>46854</v>
      </c>
      <c r="AW24" s="7">
        <v>45198</v>
      </c>
      <c r="AX24" s="7">
        <v>45467</v>
      </c>
      <c r="AY24" s="7">
        <v>45198</v>
      </c>
      <c r="AZ24" s="7">
        <v>45198</v>
      </c>
      <c r="BA24" s="7">
        <v>45285</v>
      </c>
      <c r="BB24" s="7">
        <v>46832</v>
      </c>
      <c r="BC24" s="7">
        <v>46832</v>
      </c>
      <c r="BD24" s="7">
        <v>46947</v>
      </c>
      <c r="BE24" s="57">
        <v>46947</v>
      </c>
      <c r="BG24" s="56" t="s">
        <v>150</v>
      </c>
      <c r="BH24" s="5" t="s">
        <v>151</v>
      </c>
      <c r="BI24" s="5" t="s">
        <v>259</v>
      </c>
      <c r="BJ24" s="5" t="s">
        <v>152</v>
      </c>
      <c r="BK24" s="5" t="s">
        <v>153</v>
      </c>
      <c r="BL24" s="5" t="s">
        <v>288</v>
      </c>
      <c r="BM24" s="5" t="s">
        <v>259</v>
      </c>
      <c r="BN24" s="5" t="s">
        <v>259</v>
      </c>
      <c r="BO24" s="5" t="s">
        <v>225</v>
      </c>
      <c r="BP24" s="5" t="s">
        <v>152</v>
      </c>
      <c r="BQ24" s="5" t="s">
        <v>152</v>
      </c>
      <c r="BR24" s="54" t="s">
        <v>259</v>
      </c>
    </row>
    <row r="25" spans="1:72" x14ac:dyDescent="0.25">
      <c r="A25" s="83"/>
      <c r="B25" s="3" t="s">
        <v>194</v>
      </c>
      <c r="C25" s="58" t="s">
        <v>195</v>
      </c>
      <c r="D25" s="7" t="s">
        <v>195</v>
      </c>
      <c r="E25" s="7" t="s">
        <v>195</v>
      </c>
      <c r="F25" s="7" t="s">
        <v>195</v>
      </c>
      <c r="G25" s="7" t="s">
        <v>195</v>
      </c>
      <c r="H25" s="7" t="s">
        <v>196</v>
      </c>
      <c r="I25" s="7" t="s">
        <v>195</v>
      </c>
      <c r="J25" s="7" t="s">
        <v>195</v>
      </c>
      <c r="K25" s="7" t="s">
        <v>196</v>
      </c>
      <c r="L25" s="7" t="s">
        <v>195</v>
      </c>
      <c r="M25" s="7" t="s">
        <v>196</v>
      </c>
      <c r="N25" s="7" t="s">
        <v>196</v>
      </c>
      <c r="O25" s="7" t="s">
        <v>196</v>
      </c>
      <c r="P25" s="7" t="s">
        <v>196</v>
      </c>
      <c r="Q25" s="7" t="s">
        <v>196</v>
      </c>
      <c r="R25" s="7" t="s">
        <v>196</v>
      </c>
      <c r="S25" s="7" t="s">
        <v>195</v>
      </c>
      <c r="T25" s="7" t="s">
        <v>196</v>
      </c>
      <c r="U25" s="7" t="s">
        <v>195</v>
      </c>
      <c r="V25" s="74" t="s">
        <v>196</v>
      </c>
      <c r="W25" s="7" t="s">
        <v>239</v>
      </c>
      <c r="X25" s="7" t="s">
        <v>196</v>
      </c>
      <c r="Y25" s="7" t="s">
        <v>196</v>
      </c>
      <c r="Z25" s="7" t="s">
        <v>196</v>
      </c>
      <c r="AA25" s="7" t="s">
        <v>195</v>
      </c>
      <c r="AB25" s="7" t="s">
        <v>196</v>
      </c>
      <c r="AC25" s="7" t="s">
        <v>196</v>
      </c>
      <c r="AD25" s="7" t="s">
        <v>196</v>
      </c>
      <c r="AE25" s="7" t="s">
        <v>195</v>
      </c>
      <c r="AF25" s="7" t="s">
        <v>196</v>
      </c>
      <c r="AG25" s="7" t="s">
        <v>196</v>
      </c>
      <c r="AH25" s="7" t="s">
        <v>196</v>
      </c>
      <c r="AI25" s="7" t="s">
        <v>196</v>
      </c>
      <c r="AJ25" s="7" t="s">
        <v>196</v>
      </c>
      <c r="AK25" s="7" t="s">
        <v>195</v>
      </c>
      <c r="AL25" s="7" t="s">
        <v>196</v>
      </c>
      <c r="AM25" s="7" t="s">
        <v>196</v>
      </c>
      <c r="AN25" s="7" t="s">
        <v>196</v>
      </c>
      <c r="AO25" s="7" t="s">
        <v>195</v>
      </c>
      <c r="AP25" s="7" t="s">
        <v>217</v>
      </c>
      <c r="AQ25" s="7" t="s">
        <v>196</v>
      </c>
      <c r="AR25" s="7" t="s">
        <v>196</v>
      </c>
      <c r="AS25" s="7" t="s">
        <v>196</v>
      </c>
      <c r="AT25" s="7" t="s">
        <v>196</v>
      </c>
      <c r="AU25" s="7" t="s">
        <v>196</v>
      </c>
      <c r="AV25" s="7" t="s">
        <v>196</v>
      </c>
      <c r="AW25" s="7" t="s">
        <v>195</v>
      </c>
      <c r="AX25" s="7" t="s">
        <v>195</v>
      </c>
      <c r="AY25" s="7" t="s">
        <v>195</v>
      </c>
      <c r="AZ25" s="7" t="s">
        <v>195</v>
      </c>
      <c r="BA25" s="7" t="s">
        <v>195</v>
      </c>
      <c r="BB25" s="7" t="s">
        <v>196</v>
      </c>
      <c r="BC25" s="7" t="s">
        <v>196</v>
      </c>
      <c r="BD25" s="7" t="s">
        <v>196</v>
      </c>
      <c r="BE25" s="57" t="s">
        <v>196</v>
      </c>
      <c r="BG25" s="56" t="s">
        <v>196</v>
      </c>
      <c r="BH25" s="5" t="s">
        <v>196</v>
      </c>
      <c r="BI25" s="5" t="s">
        <v>196</v>
      </c>
      <c r="BJ25" s="5" t="s">
        <v>196</v>
      </c>
      <c r="BK25" s="5" t="s">
        <v>196</v>
      </c>
      <c r="BL25" s="5" t="s">
        <v>196</v>
      </c>
      <c r="BM25" s="5" t="s">
        <v>196</v>
      </c>
      <c r="BN25" s="5" t="s">
        <v>196</v>
      </c>
      <c r="BO25" s="5" t="s">
        <v>196</v>
      </c>
      <c r="BP25" s="5" t="s">
        <v>196</v>
      </c>
      <c r="BQ25" s="5" t="s">
        <v>196</v>
      </c>
      <c r="BR25" s="54" t="s">
        <v>196</v>
      </c>
      <c r="BS25" s="28"/>
    </row>
    <row r="26" spans="1:72" x14ac:dyDescent="0.25">
      <c r="A26" s="83"/>
      <c r="B26" s="3" t="s">
        <v>197</v>
      </c>
      <c r="C26" s="58" t="s">
        <v>198</v>
      </c>
      <c r="D26" s="7" t="s">
        <v>198</v>
      </c>
      <c r="E26" s="7" t="s">
        <v>198</v>
      </c>
      <c r="F26" s="7" t="s">
        <v>198</v>
      </c>
      <c r="G26" s="7" t="s">
        <v>198</v>
      </c>
      <c r="H26" s="7" t="s">
        <v>198</v>
      </c>
      <c r="I26" s="7" t="s">
        <v>198</v>
      </c>
      <c r="J26" s="7" t="s">
        <v>198</v>
      </c>
      <c r="K26" s="7" t="s">
        <v>198</v>
      </c>
      <c r="L26" s="7" t="s">
        <v>198</v>
      </c>
      <c r="M26" s="7" t="s">
        <v>199</v>
      </c>
      <c r="N26" s="7" t="s">
        <v>199</v>
      </c>
      <c r="O26" s="7" t="s">
        <v>199</v>
      </c>
      <c r="P26" s="7" t="s">
        <v>199</v>
      </c>
      <c r="Q26" s="7" t="s">
        <v>199</v>
      </c>
      <c r="R26" s="7" t="s">
        <v>199</v>
      </c>
      <c r="S26" s="7" t="s">
        <v>198</v>
      </c>
      <c r="T26" s="7" t="s">
        <v>198</v>
      </c>
      <c r="U26" s="7" t="s">
        <v>198</v>
      </c>
      <c r="V26" s="7" t="s">
        <v>198</v>
      </c>
      <c r="W26" s="63" t="s">
        <v>198</v>
      </c>
      <c r="X26" s="7" t="s">
        <v>198</v>
      </c>
      <c r="Y26" s="7" t="s">
        <v>201</v>
      </c>
      <c r="Z26" s="7" t="s">
        <v>198</v>
      </c>
      <c r="AA26" s="7" t="s">
        <v>198</v>
      </c>
      <c r="AB26" s="7" t="s">
        <v>198</v>
      </c>
      <c r="AC26" s="7" t="s">
        <v>201</v>
      </c>
      <c r="AD26" s="7" t="s">
        <v>198</v>
      </c>
      <c r="AE26" s="7" t="s">
        <v>198</v>
      </c>
      <c r="AF26" s="7" t="s">
        <v>198</v>
      </c>
      <c r="AG26" s="7" t="s">
        <v>201</v>
      </c>
      <c r="AH26" s="7" t="s">
        <v>201</v>
      </c>
      <c r="AI26" s="7" t="s">
        <v>200</v>
      </c>
      <c r="AJ26" s="7" t="s">
        <v>202</v>
      </c>
      <c r="AK26" s="7" t="s">
        <v>202</v>
      </c>
      <c r="AL26" s="7" t="s">
        <v>200</v>
      </c>
      <c r="AM26" s="7" t="s">
        <v>200</v>
      </c>
      <c r="AN26" s="7" t="s">
        <v>198</v>
      </c>
      <c r="AO26" s="7" t="s">
        <v>198</v>
      </c>
      <c r="AP26" s="7" t="s">
        <v>198</v>
      </c>
      <c r="AQ26" s="7" t="s">
        <v>200</v>
      </c>
      <c r="AR26" s="7" t="s">
        <v>202</v>
      </c>
      <c r="AS26" s="7" t="s">
        <v>200</v>
      </c>
      <c r="AT26" s="7" t="s">
        <v>200</v>
      </c>
      <c r="AU26" s="7" t="s">
        <v>200</v>
      </c>
      <c r="AV26" s="7" t="s">
        <v>198</v>
      </c>
      <c r="AW26" s="7" t="s">
        <v>198</v>
      </c>
      <c r="AX26" s="7" t="s">
        <v>198</v>
      </c>
      <c r="AY26" s="7" t="s">
        <v>198</v>
      </c>
      <c r="AZ26" s="7" t="s">
        <v>198</v>
      </c>
      <c r="BA26" s="7" t="s">
        <v>198</v>
      </c>
      <c r="BB26" s="7" t="s">
        <v>200</v>
      </c>
      <c r="BC26" s="7" t="s">
        <v>200</v>
      </c>
      <c r="BD26" s="7" t="s">
        <v>200</v>
      </c>
      <c r="BE26" s="57" t="s">
        <v>200</v>
      </c>
      <c r="BG26" s="56" t="s">
        <v>201</v>
      </c>
      <c r="BH26" s="5" t="s">
        <v>200</v>
      </c>
      <c r="BI26" s="5" t="s">
        <v>200</v>
      </c>
      <c r="BJ26" s="5" t="s">
        <v>200</v>
      </c>
      <c r="BK26" s="5" t="s">
        <v>200</v>
      </c>
      <c r="BL26" s="5" t="s">
        <v>200</v>
      </c>
      <c r="BM26" s="5" t="s">
        <v>200</v>
      </c>
      <c r="BN26" s="5" t="s">
        <v>200</v>
      </c>
      <c r="BO26" s="5" t="s">
        <v>200</v>
      </c>
      <c r="BP26" s="5" t="s">
        <v>200</v>
      </c>
      <c r="BQ26" s="5" t="s">
        <v>200</v>
      </c>
      <c r="BR26" s="54" t="s">
        <v>200</v>
      </c>
    </row>
    <row r="27" spans="1:72" s="24" customFormat="1" x14ac:dyDescent="0.25">
      <c r="A27" s="83"/>
      <c r="B27" s="3" t="s">
        <v>228</v>
      </c>
      <c r="C27" s="64">
        <v>0.03</v>
      </c>
      <c r="D27" s="63">
        <v>0.04</v>
      </c>
      <c r="E27" s="63">
        <v>0.05</v>
      </c>
      <c r="F27" s="63">
        <v>0.05</v>
      </c>
      <c r="G27" s="63">
        <v>0.04</v>
      </c>
      <c r="H27" s="63">
        <v>0.04</v>
      </c>
      <c r="I27" s="63">
        <v>0.04</v>
      </c>
      <c r="J27" s="63">
        <v>0.04</v>
      </c>
      <c r="K27" s="63">
        <v>0.04</v>
      </c>
      <c r="L27" s="63">
        <v>3.5000000000000003E-2</v>
      </c>
      <c r="M27" s="63">
        <v>0.03</v>
      </c>
      <c r="N27" s="63">
        <v>0.03</v>
      </c>
      <c r="O27" s="63">
        <v>0.03</v>
      </c>
      <c r="P27" s="63">
        <v>0.03</v>
      </c>
      <c r="Q27" s="63">
        <v>0.03</v>
      </c>
      <c r="R27" s="63">
        <v>0.03</v>
      </c>
      <c r="S27" s="63">
        <v>0.05</v>
      </c>
      <c r="T27" s="63">
        <v>0.03</v>
      </c>
      <c r="U27" s="63">
        <v>0.04</v>
      </c>
      <c r="V27" s="63">
        <v>0.04</v>
      </c>
      <c r="W27" s="63">
        <v>0.04</v>
      </c>
      <c r="X27" s="63">
        <v>2.5000000000000001E-2</v>
      </c>
      <c r="Y27" s="63">
        <v>0.02</v>
      </c>
      <c r="Z27" s="63">
        <v>3.2500000000000001E-2</v>
      </c>
      <c r="AA27" s="63">
        <v>0.04</v>
      </c>
      <c r="AB27" s="63">
        <v>0.03</v>
      </c>
      <c r="AC27" s="63">
        <v>0.02</v>
      </c>
      <c r="AD27" s="63">
        <v>0.05</v>
      </c>
      <c r="AE27" s="63">
        <v>0.04</v>
      </c>
      <c r="AF27" s="63">
        <v>0.04</v>
      </c>
      <c r="AG27" s="63">
        <v>0.02</v>
      </c>
      <c r="AH27" s="63">
        <v>0.02</v>
      </c>
      <c r="AI27" s="63" t="s">
        <v>150</v>
      </c>
      <c r="AJ27" s="63">
        <v>0.02</v>
      </c>
      <c r="AK27" s="63">
        <v>0.04</v>
      </c>
      <c r="AL27" s="63" t="s">
        <v>150</v>
      </c>
      <c r="AM27" s="63" t="s">
        <v>150</v>
      </c>
      <c r="AN27" s="63">
        <v>0.04</v>
      </c>
      <c r="AO27" s="63">
        <v>0.04</v>
      </c>
      <c r="AP27" s="63">
        <v>0.04</v>
      </c>
      <c r="AQ27" s="63" t="s">
        <v>150</v>
      </c>
      <c r="AR27" s="63">
        <v>2.5000000000000001E-2</v>
      </c>
      <c r="AS27" s="63" t="s">
        <v>150</v>
      </c>
      <c r="AT27" s="63" t="s">
        <v>150</v>
      </c>
      <c r="AU27" s="63" t="s">
        <v>150</v>
      </c>
      <c r="AV27" s="63">
        <v>0.03</v>
      </c>
      <c r="AW27" s="63">
        <v>0.05</v>
      </c>
      <c r="AX27" s="63">
        <v>0.05</v>
      </c>
      <c r="AY27" s="63">
        <v>0.05</v>
      </c>
      <c r="AZ27" s="63">
        <v>3.5000000000000003E-2</v>
      </c>
      <c r="BA27" s="63">
        <v>0.04</v>
      </c>
      <c r="BB27" s="63" t="s">
        <v>150</v>
      </c>
      <c r="BC27" s="63" t="s">
        <v>150</v>
      </c>
      <c r="BD27" s="63" t="s">
        <v>150</v>
      </c>
      <c r="BE27" s="62" t="s">
        <v>150</v>
      </c>
      <c r="BF27" s="23"/>
      <c r="BG27" s="64" t="s">
        <v>150</v>
      </c>
      <c r="BH27" s="63" t="s">
        <v>150</v>
      </c>
      <c r="BI27" s="63" t="s">
        <v>150</v>
      </c>
      <c r="BJ27" s="63" t="s">
        <v>150</v>
      </c>
      <c r="BK27" s="63" t="s">
        <v>150</v>
      </c>
      <c r="BL27" s="63" t="s">
        <v>150</v>
      </c>
      <c r="BM27" s="63" t="s">
        <v>150</v>
      </c>
      <c r="BN27" s="63" t="s">
        <v>150</v>
      </c>
      <c r="BO27" s="63" t="s">
        <v>230</v>
      </c>
      <c r="BP27" s="63" t="s">
        <v>230</v>
      </c>
      <c r="BQ27" s="63" t="s">
        <v>230</v>
      </c>
      <c r="BR27" s="54" t="s">
        <v>150</v>
      </c>
    </row>
    <row r="28" spans="1:72" s="24" customFormat="1" x14ac:dyDescent="0.25">
      <c r="A28" s="84"/>
      <c r="B28" s="11" t="s">
        <v>229</v>
      </c>
      <c r="C28" s="67">
        <v>0.01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0.01</v>
      </c>
      <c r="K28" s="65">
        <v>0.01</v>
      </c>
      <c r="L28" s="65">
        <v>1.4999999999999999E-2</v>
      </c>
      <c r="M28" s="65">
        <v>0.01</v>
      </c>
      <c r="N28" s="65">
        <v>0.01</v>
      </c>
      <c r="O28" s="65">
        <v>0.01</v>
      </c>
      <c r="P28" s="65">
        <v>0.01</v>
      </c>
      <c r="Q28" s="65">
        <v>0.01</v>
      </c>
      <c r="R28" s="65">
        <v>0.01</v>
      </c>
      <c r="S28" s="65">
        <v>0</v>
      </c>
      <c r="T28" s="65">
        <v>0.01</v>
      </c>
      <c r="U28" s="65">
        <v>0</v>
      </c>
      <c r="V28" s="65">
        <v>1.4999999999999999E-2</v>
      </c>
      <c r="W28" s="65">
        <v>0</v>
      </c>
      <c r="X28" s="65">
        <v>0.01</v>
      </c>
      <c r="Y28" s="65">
        <v>0.02</v>
      </c>
      <c r="Z28" s="65">
        <v>0.01</v>
      </c>
      <c r="AA28" s="65">
        <v>0.01</v>
      </c>
      <c r="AB28" s="65">
        <v>1.4999999999999999E-2</v>
      </c>
      <c r="AC28" s="65">
        <v>0.02</v>
      </c>
      <c r="AD28" s="65">
        <v>0.01</v>
      </c>
      <c r="AE28" s="65">
        <v>0</v>
      </c>
      <c r="AF28" s="65">
        <v>0</v>
      </c>
      <c r="AG28" s="65">
        <v>0.02</v>
      </c>
      <c r="AH28" s="65">
        <v>0.02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0.01</v>
      </c>
      <c r="AO28" s="65">
        <v>0</v>
      </c>
      <c r="AP28" s="65">
        <v>0.01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6">
        <v>0</v>
      </c>
      <c r="BF28" s="23"/>
      <c r="BG28" s="67" t="s">
        <v>150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70" t="s">
        <v>260</v>
      </c>
    </row>
    <row r="29" spans="1:72" x14ac:dyDescent="0.25">
      <c r="A29" s="18"/>
      <c r="B29" s="3"/>
      <c r="C29" s="20"/>
      <c r="D29" s="20"/>
      <c r="E29" s="20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2" x14ac:dyDescent="0.25">
      <c r="A30" s="3" t="s">
        <v>293</v>
      </c>
      <c r="AR30" s="1"/>
      <c r="BR30" s="26"/>
    </row>
    <row r="31" spans="1:72" x14ac:dyDescent="0.25">
      <c r="A31" s="3" t="s">
        <v>289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P31" s="6"/>
    </row>
    <row r="32" spans="1:72" x14ac:dyDescent="0.25">
      <c r="A32" s="3" t="s">
        <v>290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</row>
    <row r="33" spans="1:60" x14ac:dyDescent="0.25">
      <c r="A33" s="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</row>
    <row r="34" spans="1:60" x14ac:dyDescent="0.25">
      <c r="A34" s="8"/>
      <c r="B34" s="1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H34"/>
    </row>
  </sheetData>
  <mergeCells count="4">
    <mergeCell ref="A9:A16"/>
    <mergeCell ref="A18:A20"/>
    <mergeCell ref="A2:A7"/>
    <mergeCell ref="A22:A28"/>
  </mergeCells>
  <phoneticPr fontId="3" type="noConversion"/>
  <pageMargins left="0.7" right="0.7" top="0.75" bottom="0.75" header="0.3" footer="0.3"/>
  <pageSetup paperSize="9" orientation="portrait" r:id="rId1"/>
  <ignoredErrors>
    <ignoredError sqref="BR28" numberStoredAsText="1"/>
    <ignoredError sqref="BF23:BH23 C23:AB23 AP23:AU23 AC23:AE23 AW23:AY23" twoDigitTextYea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35581B5E237D45B220785A26848A42" ma:contentTypeVersion="14" ma:contentTypeDescription="Create a new document." ma:contentTypeScope="" ma:versionID="8172a1bb6448870fcdefbf9a2a9404a5">
  <xsd:schema xmlns:xsd="http://www.w3.org/2001/XMLSchema" xmlns:xs="http://www.w3.org/2001/XMLSchema" xmlns:p="http://schemas.microsoft.com/office/2006/metadata/properties" xmlns:ns2="fbd34b52-b790-4c75-90fe-fedf30a93581" xmlns:ns3="b87c7c84-66d4-48ad-861c-51b36ddec7e9" targetNamespace="http://schemas.microsoft.com/office/2006/metadata/properties" ma:root="true" ma:fieldsID="5724e0c244479bc67ddc8ee621225ad4" ns2:_="" ns3:_="">
    <xsd:import namespace="fbd34b52-b790-4c75-90fe-fedf30a93581"/>
    <xsd:import namespace="b87c7c84-66d4-48ad-861c-51b36ddec7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34b52-b790-4c75-90fe-fedf30a93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d361b8a-6e25-49c8-8a80-04cca867f8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7c7c84-66d4-48ad-861c-51b36ddec7e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bca3c29-66ac-4e00-b17b-bf586c453b8b}" ma:internalName="TaxCatchAll" ma:showField="CatchAllData" ma:web="b87c7c84-66d4-48ad-861c-51b36ddec7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7c7c84-66d4-48ad-861c-51b36ddec7e9" xsi:nil="true"/>
    <lcf76f155ced4ddcb4097134ff3c332f xmlns="fbd34b52-b790-4c75-90fe-fedf30a935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86E8C0-D46B-4D46-AB00-D83A319841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21917B-6EF5-4B2E-8247-D4A566B07A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d34b52-b790-4c75-90fe-fedf30a93581"/>
    <ds:schemaRef ds:uri="b87c7c84-66d4-48ad-861c-51b36ddec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13AEB-F369-4C70-9094-08B044CC751A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b87c7c84-66d4-48ad-861c-51b36ddec7e9"/>
    <ds:schemaRef ds:uri="fbd34b52-b790-4c75-90fe-fedf30a9358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SUPR portfolio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</dc:creator>
  <cp:lastModifiedBy>Rosie Lister</cp:lastModifiedBy>
  <dcterms:created xsi:type="dcterms:W3CDTF">2021-04-13T09:11:20Z</dcterms:created>
  <dcterms:modified xsi:type="dcterms:W3CDTF">2023-09-11T13:43:35Z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0x0101000835581B5E237D45B220785A26848A42</vt:lpwstr>
  </property>
  <property fmtid="{D5CDD505-2E9C-101B-9397-08002B2CF9AE}" pid="3" name="MediaServiceImageTags">
    <vt:lpwstr/>
  </property>
</Properties>
</file>